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10815" tabRatio="879" activeTab="0"/>
  </bookViews>
  <sheets>
    <sheet name="Выравн ГО и МР" sheetId="1" r:id="rId1"/>
    <sheet name="Выравн ГО" sheetId="2" r:id="rId2"/>
    <sheet name="Сбал МР и ГО" sheetId="3" r:id="rId3"/>
    <sheet name="Выр.пос." sheetId="4" r:id="rId4"/>
    <sheet name="Ветер.отлов" sheetId="5" r:id="rId5"/>
    <sheet name="Культ.льготы сельс" sheetId="6" r:id="rId6"/>
    <sheet name="Обраб.льготы сельс" sheetId="7" r:id="rId7"/>
    <sheet name="Обр.комп.род.платы" sheetId="8" r:id="rId8"/>
    <sheet name="Дошк.образ." sheetId="9" r:id="rId9"/>
    <sheet name="Общеобр.процесс" sheetId="10" r:id="rId10"/>
    <sheet name="Схр.жил.помещ." sheetId="11" r:id="rId11"/>
    <sheet name="Единовр.пособ." sheetId="12" r:id="rId12"/>
    <sheet name="Опека и попеч" sheetId="13" r:id="rId13"/>
    <sheet name="Жилье детям-сирот" sheetId="14" r:id="rId14"/>
    <sheet name="Охрана труда" sheetId="15" r:id="rId15"/>
    <sheet name="Воин.учет" sheetId="16" r:id="rId16"/>
    <sheet name="Адм.комис." sheetId="17" r:id="rId17"/>
    <sheet name="Присяж." sheetId="18" r:id="rId18"/>
    <sheet name="Охр.ок.среды" sheetId="19" r:id="rId19"/>
    <sheet name="Подг.к зиме" sheetId="20" r:id="rId20"/>
    <sheet name="ТЭК соф.КВ" sheetId="21" r:id="rId21"/>
    <sheet name="Гор.среда" sheetId="22" r:id="rId22"/>
    <sheet name="Обустр.мест отд." sheetId="23" r:id="rId23"/>
    <sheet name="Спецтехника" sheetId="24" r:id="rId24"/>
    <sheet name="Культ.развитие 0703" sheetId="25" r:id="rId25"/>
    <sheet name="Культ.поддержка 0703" sheetId="26" r:id="rId26"/>
    <sheet name="Культ.молод.политика 0709" sheetId="27" r:id="rId27"/>
    <sheet name="Культ.развитие 0801" sheetId="28" r:id="rId28"/>
    <sheet name="Культ.молод.политика 0801" sheetId="29" r:id="rId29"/>
    <sheet name="Культ.дома культ." sheetId="30" r:id="rId30"/>
    <sheet name="Культ.поддержка 0801" sheetId="31" r:id="rId31"/>
    <sheet name="Обр.развитие 0701" sheetId="32" r:id="rId32"/>
    <sheet name="Обр.доступная среда 0701" sheetId="33" r:id="rId33"/>
    <sheet name="Обр.развитие 0702" sheetId="34" r:id="rId34"/>
    <sheet name="Обр.условия для физры" sheetId="35" r:id="rId35"/>
    <sheet name="Обр.новые места" sheetId="36" r:id="rId36"/>
    <sheet name="Обр.доступная среда 0702" sheetId="37" r:id="rId37"/>
    <sheet name="Обр.развитие 0703" sheetId="38" r:id="rId38"/>
    <sheet name="Обр.доступная среда 0703" sheetId="39" r:id="rId39"/>
    <sheet name="Озд.компания" sheetId="40" r:id="rId40"/>
    <sheet name="Развит с.х.521" sheetId="41" r:id="rId41"/>
    <sheet name="Развит с.х.522" sheetId="42" r:id="rId42"/>
    <sheet name="0409_17997R5670" sheetId="43" r:id="rId43"/>
    <sheet name="0409_1932116160" sheetId="44" r:id="rId44"/>
    <sheet name="0409_1932116170" sheetId="45" r:id="rId45"/>
    <sheet name="0502_17991R5670" sheetId="46" r:id="rId46"/>
    <sheet name="0502_17992R5670" sheetId="47" r:id="rId47"/>
    <sheet name="0502_1911711270" sheetId="48" r:id="rId48"/>
    <sheet name="0502_1921411270" sheetId="49" r:id="rId49"/>
    <sheet name="0502_1921711270" sheetId="50" r:id="rId50"/>
    <sheet name="0502_1921811270" sheetId="51" r:id="rId51"/>
    <sheet name="0502_1921911270" sheetId="52" r:id="rId52"/>
    <sheet name="0701_161411270" sheetId="53" r:id="rId53"/>
    <sheet name="0702_1601411270" sheetId="54" r:id="rId54"/>
    <sheet name="0702_20011R5200" sheetId="55" r:id="rId55"/>
    <sheet name="0801_1799311270" sheetId="56" r:id="rId56"/>
    <sheet name="1101_2501411270" sheetId="57" r:id="rId57"/>
    <sheet name="1102_25014R4950" sheetId="58" r:id="rId58"/>
    <sheet name="Жилье молодым" sheetId="59" r:id="rId59"/>
    <sheet name="Дост.среда" sheetId="60" r:id="rId60"/>
    <sheet name="Развит.физкульт(0703)" sheetId="61" r:id="rId61"/>
    <sheet name="Развит.физкульт(1101)" sheetId="62" r:id="rId62"/>
    <sheet name="Приоб автотранс" sheetId="63" r:id="rId63"/>
    <sheet name="Иные Презид" sheetId="64" r:id="rId64"/>
    <sheet name="Иные сады обл" sheetId="65" r:id="rId65"/>
    <sheet name="Иные сады фед" sheetId="66" r:id="rId66"/>
    <sheet name="Иные Экон.реформа" sheetId="67" r:id="rId67"/>
    <sheet name="Лист4" sheetId="68" r:id="rId68"/>
    <sheet name="Лист5" sheetId="69" r:id="rId69"/>
  </sheets>
  <definedNames/>
  <calcPr fullCalcOnLoad="1"/>
</workbook>
</file>

<file path=xl/sharedStrings.xml><?xml version="1.0" encoding="utf-8"?>
<sst xmlns="http://schemas.openxmlformats.org/spreadsheetml/2006/main" count="2891" uniqueCount="155">
  <si>
    <t/>
  </si>
  <si>
    <t>рублей</t>
  </si>
  <si>
    <t>Наименование муниципального образования</t>
  </si>
  <si>
    <t>Утверждено</t>
  </si>
  <si>
    <t>Исполнено</t>
  </si>
  <si>
    <t>Процент исполнения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</si>
  <si>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</si>
  <si>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</si>
  <si>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</si>
  <si>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</si>
  <si>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</si>
  <si>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</si>
  <si>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</si>
  <si>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</si>
  <si>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</si>
  <si>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</si>
  <si>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</si>
  <si>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</si>
  <si>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</si>
  <si>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</si>
  <si>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</si>
  <si>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</si>
  <si>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</si>
  <si>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</si>
  <si>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</si>
  <si>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</si>
  <si>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</si>
  <si>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</si>
  <si>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</si>
  <si>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</si>
  <si>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</si>
  <si>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</si>
  <si>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</si>
  <si>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</si>
  <si>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</si>
  <si>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</si>
  <si>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</si>
  <si>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</si>
  <si>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</si>
  <si>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</si>
  <si>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</si>
  <si>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 xml:space="preserve">   Глинищевское сельское поселение </t>
  </si>
  <si>
    <t xml:space="preserve">   Дятьковское городское поселение</t>
  </si>
  <si>
    <t xml:space="preserve">   Бытошское городское поселение </t>
  </si>
  <si>
    <t xml:space="preserve">   Ивотское городское поселение </t>
  </si>
  <si>
    <t xml:space="preserve">   Любохонское городское поселение </t>
  </si>
  <si>
    <t xml:space="preserve">   Карачевское городское поселение </t>
  </si>
  <si>
    <t xml:space="preserve">    Погарское городское поселение </t>
  </si>
  <si>
    <t xml:space="preserve">     Севское городское поселение </t>
  </si>
  <si>
    <t xml:space="preserve">    Суражское городское поселение </t>
  </si>
  <si>
    <t xml:space="preserve">   Унечское городское поселение </t>
  </si>
  <si>
    <t xml:space="preserve">   Белеберезковское городское поселение</t>
  </si>
  <si>
    <t xml:space="preserve">   Локотское городское поселение</t>
  </si>
  <si>
    <t xml:space="preserve">   Выгоничское городское поселение</t>
  </si>
  <si>
    <t xml:space="preserve">   Дубровское городское поселение</t>
  </si>
  <si>
    <t xml:space="preserve">   Жуковское городское поселение</t>
  </si>
  <si>
    <t xml:space="preserve">   Злынковское городское поселение</t>
  </si>
  <si>
    <t xml:space="preserve">   Карачевское городское поселение</t>
  </si>
  <si>
    <t xml:space="preserve">  Клетнянское городское поселение</t>
  </si>
  <si>
    <t xml:space="preserve">   Климовское городское поселение</t>
  </si>
  <si>
    <t xml:space="preserve">   Комаричское городское поселение</t>
  </si>
  <si>
    <t xml:space="preserve">   Красногорское городское поселение</t>
  </si>
  <si>
    <t xml:space="preserve">    Мглинское городское поселение</t>
  </si>
  <si>
    <t xml:space="preserve">   Навлинское городское поселение</t>
  </si>
  <si>
    <t xml:space="preserve">   Погарское городское поселение</t>
  </si>
  <si>
    <t xml:space="preserve">   Почепское городское поселение</t>
  </si>
  <si>
    <t xml:space="preserve">   Севское городское поселение</t>
  </si>
  <si>
    <t xml:space="preserve">   Суземское городское поселение</t>
  </si>
  <si>
    <t xml:space="preserve">   Суражское городское поселение</t>
  </si>
  <si>
    <t xml:space="preserve">   Унечское гогодское поселение</t>
  </si>
  <si>
    <t xml:space="preserve">  Белоберезковское городское поселение</t>
  </si>
  <si>
    <t xml:space="preserve">   Локотское городское поселение </t>
  </si>
  <si>
    <t xml:space="preserve">   Выгоничское городское поселение </t>
  </si>
  <si>
    <t xml:space="preserve">   Гордеевское сельское поселение </t>
  </si>
  <si>
    <t xml:space="preserve">   Дубровское городское поселение </t>
  </si>
  <si>
    <t xml:space="preserve">   Клетнянское городское поселение </t>
  </si>
  <si>
    <t xml:space="preserve">   Климовское городское поселение </t>
  </si>
  <si>
    <t xml:space="preserve">   Комаричское городское поселение </t>
  </si>
  <si>
    <t xml:space="preserve">   Красногоркое городское поселение </t>
  </si>
  <si>
    <t xml:space="preserve">   Мглинское городское поселение </t>
  </si>
  <si>
    <t xml:space="preserve">   Навлинское городское поселение </t>
  </si>
  <si>
    <t xml:space="preserve">    Почепское городское поселение </t>
  </si>
  <si>
    <t xml:space="preserve">    Рогнединское городское поселение </t>
  </si>
  <si>
    <t xml:space="preserve">     Суземское городское поселение </t>
  </si>
  <si>
    <t xml:space="preserve">    Трубчевское городское поселение </t>
  </si>
  <si>
    <t xml:space="preserve">   Жирятинское городское поселение </t>
  </si>
  <si>
    <t xml:space="preserve">  Трубчевское городское поселение</t>
  </si>
  <si>
    <t xml:space="preserve">     Медведовское сельское поселение </t>
  </si>
  <si>
    <t xml:space="preserve">     Замишевское сельское поселение</t>
  </si>
  <si>
    <t xml:space="preserve">     Краснорогское сельское поселение</t>
  </si>
  <si>
    <t xml:space="preserve">     Меленское сельское поселение</t>
  </si>
  <si>
    <t xml:space="preserve">   Трубчевское гогодское поселение</t>
  </si>
  <si>
    <t xml:space="preserve">   Рогнединское городское поселение</t>
  </si>
  <si>
    <t xml:space="preserve">   Погребское сельское поселение</t>
  </si>
  <si>
    <t xml:space="preserve">   Белоберезковское городское поселение</t>
  </si>
  <si>
    <t>Отчет о фактическом предоставлении дотации на выравнивание бюджетной обеспеченности муниципальных районов (городских округов) за 1 полугодие 2018 года (по состоянию на 01.07.2018 года)</t>
  </si>
  <si>
    <t>Отчет о фактическом предоставлении дотации на выравнивание бюджетной обеспеченности городских округов в части реализации полномочий органов местного самоуправления поселений за 1 полугодие 2018 года (по состоянию на 01.07.2018 года)</t>
  </si>
  <si>
    <t>Отчет о фактическом предоставлении дотации на поддержку мер по обеспечению сбалансированности бюджетов муниципальных районов (городских округов) за 1 полугодие 2018 года (по состоянию на 01.07.2018 года)</t>
  </si>
  <si>
    <t>Отчет о фактическом предоставлении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за 1 полугодие 2018 года (по состоянию на 01.07.2018 года)</t>
  </si>
  <si>
    <t>Отчет о фактическом предоставлении субвенций бюджетам муниципальных районов (городских округов) на осуществление отдельных государственных полномочий Брянской области по организации и проведению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 за 1 полугодие 2018 года (по состоянию на 01.07.2018 года)</t>
  </si>
  <si>
    <t>Отчет о фактическом предоставлении 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Брянской области за 1 полугодие 2018 года (по состоянию на 01.07.2018 года)</t>
  </si>
  <si>
    <t>Отчет о фактическом предоставлении субвенции  на предоставление мер социальной поддержки работникам образовательных организаций, работающим в сельских населенных пунктах и в поселках городского типа на территории Брянской области за 1 полугодие 2018 года (по состоянию на 01.07.2018 года)</t>
  </si>
  <si>
    <t>Отчет о фактическом предоставлении субвенции бюджетам муниципальных районов и городских округов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за 1 полугодие 2018 года (по состоянию на 01.07.2018 года)</t>
  </si>
  <si>
    <t>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за 1 полугодие 2018 года (по состоянию на 01.07.2018 года)</t>
  </si>
  <si>
    <t>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за 1 полугодие 2018 года (по состоянию на 01.07.2018 года)</t>
  </si>
  <si>
    <t>Отчет о фактическом предоставлении субвенций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родителей,  за 1 полугодие 2018 года (по состоянию на 01.07.2018 года)</t>
  </si>
  <si>
    <t>Отчет о фактическом предоставлении субвенций бюджетам муниципальных районов и городских округов на выплату единовременных пособий при всех формах устройства детей, лишенных родительского попечения, в семью  за 1 полугодие 2018 года (по состоянию на 01.07.2018 года)</t>
  </si>
  <si>
    <t>Отчет о фактическом предоставлении субвенций бюджетам муниципальных районов (городских округов)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 за 1 полугодие 2018 года (по состоянию на 01.07.2018 года)</t>
  </si>
  <si>
    <t>Отчет о фактическом предоставлении субвенций бюджетам муниципальных районов (городских округов) на обеспечение предоставления
жилых помещений детям-сиротам и детям, оставшимся без попечения родителей, лицам из их числа по договорам найма специализированных жилых помещений за 1 полугодие 2018 года (по состоянию на 01.07.2018 года)</t>
  </si>
  <si>
    <t>Отчет о фактическом предоставлении субвенциии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  за 1 полугодие 2018 года (по состоянию на 01.07.2018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</si>
  <si>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комиссариаты, за 1 полугодие 2018 года (по состоянию на 01.07.2018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</si>
  <si>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организаций деятельности административных комиссий и определеия перечня должностных лиц органов местного самоуправления, уполномоченных составлять протоколы об административных правонарушениях за 1 полугодие 2018 года (по состоянию на 01.07.2018 года)</t>
  </si>
  <si>
    <t>Отчет о фактическом предоставлении субвенций бюджетам муниципальных районов (городских округов)  на  осуществление переданных государственных полномочий Российской Федерации по составлению (изменению)  списков кандидатов в присяжные заседатели федеральных судов общей юрисдикции в Российской Федерации за 1 полугодие 2018 года (по состоянию на 01.07.2018 года)</t>
  </si>
  <si>
    <t>Отчет о фактическом предоставлении субсидий на охрану окружающей среды за 1 полугодие 2018 года (по состоянию на 01.07.2018 года)</t>
  </si>
  <si>
    <t>Отчет о фактическом предоставлении субсидий на подготовку объектов ЖКХ к зиме за 1 полугодие 2018 года (по состоянию на 01.07.2018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</si>
  <si>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"Чистая вода" (2015-2020) годы за 1 полугодие 2018 года (по состоянию на 01.07.2018 года)</t>
  </si>
  <si>
    <t xml:space="preserve">  Унечское городское поселение</t>
  </si>
  <si>
    <t>Отчет о фактическом предоставлении субсидий на поддержку государственных программ субъектов Российской Федерации и муниципальных программ формирования современной городской среды за 1 полугодие 2018 года (по состоянию на 01.07.2018 года)</t>
  </si>
  <si>
    <t>Отчет о фактическом предоставлении субсидий на поддержку обустройства мест массового отдыха населения (городских парков) за 1 полугодие 2018 года (по состоянию на 01.07.2018 года)</t>
  </si>
  <si>
    <t>Отчет о фактическом предоставлении субсидий на приобретение специализированной техники для предприятий жилищно-коммунального комплекса за 1 полугодие 2018 года (по состоянию на 01.07.2018 года)</t>
  </si>
  <si>
    <t xml:space="preserve">  Дубровское городское поселение</t>
  </si>
  <si>
    <t xml:space="preserve">  Дятьковское городское поселение</t>
  </si>
  <si>
    <t xml:space="preserve">  Карачевское городское поселение</t>
  </si>
  <si>
    <t xml:space="preserve">  Рогнединское городское поселение</t>
  </si>
  <si>
    <t xml:space="preserve">  Севское городское поселение</t>
  </si>
  <si>
    <t xml:space="preserve">  Суражское городское поселение</t>
  </si>
  <si>
    <t>Отчет о фактическом предоставлении субсидий на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за 1 полугодие 2018 года (по состоянию на 01.07.2018 года)</t>
  </si>
  <si>
    <t>Отчет о фактическом предоставлении субсидий на поддержку отрасли культура за 1 полугодие 2018 года (по состоянию на 01.07.2018 года)</t>
  </si>
  <si>
    <t>Отчет о фактическом предоставлении субсидий на реализацию мероприятий по работе с семьей, детьми и молодежью за 1 полугодие 2018 года (по состоянию на 01.07.2018 года)</t>
  </si>
  <si>
    <t>Отчет о фактическом предоставлении субсидий на обеспечение  развития и укрепления материально-технической базы домов культуры в населенных пунктах с числом жителей до 50 тысяч человек за 1 полугодие 2018 года (по состоянию на 01.07.2018 года)</t>
  </si>
  <si>
    <t>Отчет о фактическом предоставлении субсидий на отдельные мероприятия по развитию образования за 1 полугодие 2018 года (по состоянию на 01.07.2018 года)</t>
  </si>
  <si>
    <t>Отчет о фактическом предоставлении субсидий на создание в общеобразовательных организациях, расположенных в сельской местности, условий для занятий физической культурой и спортом  за 1 полугодие 2018 года (по состоянию на 01.07.2018 года)</t>
  </si>
  <si>
    <t>Отчет о фактическом предоставлении субсидий на создание новых мест в общеобразовательных организациях за 1 полугодие 2018 года (по состоянию на 01.07.2018 года)</t>
  </si>
  <si>
    <t>Отчет о фактическом предоставлении субсидий на создание доступной среды для граждан - инвалидовза 1 полугодие 2018 года (по состоянию на 01.07.2018 года)</t>
  </si>
  <si>
    <t>Отчет о фактическом предоставлении субсидий на создание доступной среды для граждан - инвалидов за 1 полугодие 2018 года (по состоянию на 01.07.2018 года)</t>
  </si>
  <si>
    <t>Отчет о фактическом предоставлении субсидий бюджетам муниципальных районов и городских округов на организацию отдыха детей в каникулярное время в  лагерях с дневным пребыванием на базе образовательных организаций, учреждений физической культуры и спорта за 1 полугодие 2018 года (по состоянию на 01.07.2018 года)</t>
  </si>
  <si>
    <t>Отчет о фактическом предоставлении субсидий на реализацию мероприятий федеральной целевой программы "Устойчивое развитие сельских территорий на 2014 - 2017 годы и на период до 2020 года" за 1 полугодие 2018 года (по состоянию на 01.07.2018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</si>
  <si>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"Устойчивое развитие сельских территорий" ( 2017-2020 годы) за 1 полугодие 2018 года (по состоянию на 01.07.2018 года)</t>
  </si>
  <si>
    <t>Отчет о фактическом предоставлении субсидий на развитие и совершенствование сети автомобильных дорог местного значения общего пользования в рамках подпрограммы "Автомобильные дороги" (2014-2020 годы) за 1 полугодие 2018 года (по состоянию на 01.07.2018 года)</t>
  </si>
  <si>
    <t>Отчет о фактическом предоставлении субсидий на обеспечение сохранности автомобильных дорог местного значения и условий безопасности движения по ним в рамках подпрограммы "Автомобильные дороги" (2014-2020 годы) за 1 полугодие 2018 года (по состоянию на 01.07.2018 года)</t>
  </si>
  <si>
    <t xml:space="preserve">   Ивотское городское поселение</t>
  </si>
  <si>
    <t>Отчет о фактическом предоставлении субсидий на софинансирование объектов капитальных вложений муниципальной собственности в рамках подпрограммы "Реабилитация населения и территории Брянской области, подвергшихся радиационному воздействию вследствие катастрофы на Чернобыльской АЭС" (2014 -2020 годы) за 1 полугодие 2018 года (по состоянию на 01.07.2018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</si>
  <si>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"Развитие социальной и инженерной инфраструктуры Брянской области" (2014-2020 годы) за 1 полугодие 2018 года (по состоянию на 01.07.2018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</si>
  <si>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инженерно-технического образования" (2017-2020 годы)  за 1 полугодие 2018 года (по состоянию на 01.07.2018 года)</t>
  </si>
  <si>
    <t>Отчет о фактическом предоставлении субсидий  субсидий на софинансирование капитальных вложений в объекты государственной (муниципальной) собственности в рамках реализации мероприятий по содействию создания новых мест в общеобразовательных организациях за 1 полугодие 2018 года (по состоянию на 01.07.2018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</si>
  <si>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 "Устойчивое развитие сельских территорий" (2017-2020 годы) за 1 полугодие 2018 года (по состоянию на 01.07.2018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</si>
  <si>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физической культуры и спорта в Брянской области" (2014-2020 годы) за 1 полугодие 2018 года (по состоянию на 01.07.2018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</si>
  <si>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федеральной целевой программы "Развитие физической культуры и спорта в Российской Федерации на 2016 - 2020 годы" за 1 полугодие 2018 года (по состоянию на 01.07.2018 года)</t>
  </si>
  <si>
    <t>Отчет о фактическом предоставлении субсидий на мероприятия  подпрограммы "Обеспечение жильем молодых семей" федеральной целевой программы "Жилище" на 2015 - 2020 годы за 1 полугодие 2018 года (по состоянию на 01.07.2018 года)</t>
  </si>
  <si>
    <t>Отчет о фактическом предоставлении субсидий на отдельные мероприятия по развитию спорта за 1 полугодие 2018 года (по состоянию на 01.07.2018 года)</t>
  </si>
  <si>
    <t>Отчет о фактическом предоставлении субсидий на приобретение автомобильного транспорта общего пользования в рамках реализации государственной программы "Развитие промышленности, транспорта и связи Брянской области" (2014-2017 годы) за 1 полугодие 2018 года (по состоянию на 01.07.2018 года)</t>
  </si>
  <si>
    <t>Отчет о фактическом предоставлении иных межбюджетных трансфертов, передаваемые бюджетам, за счет средств резервного фонда Президента Российской Федерации за 1 полугодие 2018 года (по состоянию на 01.07.2018 года)</t>
  </si>
  <si>
    <t>Отчет о фактическом предоставлении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 за 1 полугодие 2018 года (по состоянию на 01.07.2018 года)</t>
  </si>
  <si>
    <t>Отчет о фактическом предоставлении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федерального бюджета за 1 полугодие 2018 года (по состоянию на 01.07.2018 года)</t>
  </si>
  <si>
    <t>Отчет о фактическом предоставлении иных межбюджетных трансфертов на повышение качества и доступности предоставления государственных и муниципальных услуг за 1 полугодие 2018 года (по состоянию на 01.07.2018 года)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</si>
</sst>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#,##0.000"/>
    <numFmt numFmtId="171" formatCode="0.0"/>
    <numFmt numFmtId="172" formatCode="#,##0.00_ ;[Red]\-#,##0.00\ "/>
    <numFmt numFmtId="173" formatCode="#,##0.0_ ;[Red]\-#,##0.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sz val="11.9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95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Arial"/>
      <family val="2"/>
    </font>
    <font>
      <i/>
      <sz val="11.95"/>
      <color indexed="8"/>
      <name val="Times New Roman"/>
      <family val="1"/>
    </font>
    <font>
      <i/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.95"/>
      <color rgb="FF000000"/>
      <name val="Times New Roman"/>
      <family val="1"/>
    </font>
    <font>
      <b/>
      <sz val="12"/>
      <color rgb="FF000000"/>
      <name val="Times New Roman"/>
      <family val="1"/>
    </font>
    <font>
      <sz val="11.95"/>
      <color rgb="FF000000"/>
      <name val="Times New Roman"/>
      <family val="1"/>
    </font>
    <font>
      <sz val="13"/>
      <color rgb="FF000000"/>
      <name val="Arial"/>
      <family val="2"/>
    </font>
    <font>
      <i/>
      <sz val="11.95"/>
      <color rgb="FF000000"/>
      <name val="Times New Roman"/>
      <family val="1"/>
    </font>
    <font>
      <i/>
      <sz val="10"/>
      <color rgb="FF000000"/>
      <name val="Arial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9" fillId="0" borderId="0" xfId="52" applyFont="1" applyFill="1" applyAlignment="1">
      <alignment vertical="center" wrapText="1"/>
      <protection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48" fillId="0" borderId="0" xfId="0" applyFont="1" applyAlignment="1">
      <alignment/>
    </xf>
    <xf numFmtId="0" fontId="3" fillId="0" borderId="0" xfId="54" applyFont="1" applyFill="1" applyBorder="1">
      <alignment/>
      <protection/>
    </xf>
    <xf numFmtId="4" fontId="4" fillId="0" borderId="0" xfId="61" applyNumberFormat="1" applyFont="1" applyFill="1" applyBorder="1" applyAlignment="1">
      <alignment horizontal="right" vertical="top" wrapText="1"/>
    </xf>
    <xf numFmtId="0" fontId="49" fillId="0" borderId="10" xfId="62" applyNumberFormat="1" applyFont="1" applyFill="1" applyBorder="1" applyAlignment="1">
      <alignment vertical="top" wrapText="1"/>
    </xf>
    <xf numFmtId="4" fontId="49" fillId="0" borderId="10" xfId="61" applyNumberFormat="1" applyFont="1" applyFill="1" applyBorder="1" applyAlignment="1">
      <alignment horizontal="right" vertical="top" wrapText="1"/>
    </xf>
    <xf numFmtId="164" fontId="49" fillId="0" borderId="10" xfId="61" applyNumberFormat="1" applyFont="1" applyFill="1" applyBorder="1" applyAlignment="1">
      <alignment horizontal="right" vertical="top" wrapText="1"/>
    </xf>
    <xf numFmtId="4" fontId="50" fillId="0" borderId="0" xfId="52" applyNumberFormat="1" applyFont="1" applyFill="1" applyAlignment="1">
      <alignment vertical="top" wrapText="1"/>
      <protection/>
    </xf>
    <xf numFmtId="0" fontId="50" fillId="0" borderId="0" xfId="52" applyFont="1" applyFill="1" applyAlignment="1">
      <alignment vertical="top" wrapText="1"/>
      <protection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3" fillId="0" borderId="0" xfId="0" applyFont="1" applyAlignment="1">
      <alignment/>
    </xf>
    <xf numFmtId="2" fontId="4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47" fillId="0" borderId="11" xfId="58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е 8 трансферт" xfId="53"/>
    <cellStyle name="Обычный_Приложение 8 трансферт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1.75" customHeight="1">
      <c r="A1" s="62" t="s">
        <v>95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611758000</v>
      </c>
      <c r="C4" s="7">
        <v>305879000</v>
      </c>
      <c r="D4" s="8">
        <f>C4/B4*100</f>
        <v>50</v>
      </c>
      <c r="E4" s="9"/>
      <c r="F4" s="9"/>
    </row>
    <row r="5" spans="1:6" ht="15.75" customHeight="1">
      <c r="A5" s="6" t="s">
        <v>7</v>
      </c>
      <c r="B5" s="7">
        <v>14834000</v>
      </c>
      <c r="C5" s="7">
        <v>7417000</v>
      </c>
      <c r="D5" s="8">
        <f aca="true" t="shared" si="0" ref="D5:D38">C5/B5*100</f>
        <v>50</v>
      </c>
      <c r="E5" s="9"/>
      <c r="F5" s="9"/>
    </row>
    <row r="6" spans="1:6" ht="15.75" customHeight="1">
      <c r="A6" s="6" t="s">
        <v>8</v>
      </c>
      <c r="B6" s="7">
        <v>27559000</v>
      </c>
      <c r="C6" s="7">
        <v>13779500</v>
      </c>
      <c r="D6" s="8">
        <f t="shared" si="0"/>
        <v>50</v>
      </c>
      <c r="E6" s="9"/>
      <c r="F6" s="9"/>
    </row>
    <row r="7" spans="1:6" ht="15.75" customHeight="1">
      <c r="A7" s="6" t="s">
        <v>9</v>
      </c>
      <c r="B7" s="7">
        <v>23955000</v>
      </c>
      <c r="C7" s="7">
        <v>11977500</v>
      </c>
      <c r="D7" s="8">
        <f t="shared" si="0"/>
        <v>50</v>
      </c>
      <c r="E7" s="9"/>
      <c r="F7" s="9"/>
    </row>
    <row r="8" spans="1:6" ht="15.75" customHeight="1">
      <c r="A8" s="6" t="s">
        <v>10</v>
      </c>
      <c r="B8" s="7">
        <v>12601000</v>
      </c>
      <c r="C8" s="7">
        <v>6300500</v>
      </c>
      <c r="D8" s="8">
        <f t="shared" si="0"/>
        <v>50</v>
      </c>
      <c r="E8" s="9"/>
      <c r="F8" s="9"/>
    </row>
    <row r="9" spans="1:6" ht="15.75" customHeight="1">
      <c r="A9" s="6" t="s">
        <v>11</v>
      </c>
      <c r="B9" s="7">
        <v>34082000</v>
      </c>
      <c r="C9" s="7">
        <v>17041000</v>
      </c>
      <c r="D9" s="8">
        <f t="shared" si="0"/>
        <v>50</v>
      </c>
      <c r="E9" s="9"/>
      <c r="F9" s="9"/>
    </row>
    <row r="10" spans="1:6" ht="15.75" customHeight="1">
      <c r="A10" s="6" t="s">
        <v>12</v>
      </c>
      <c r="B10" s="7">
        <v>42864000</v>
      </c>
      <c r="C10" s="7">
        <v>21432000</v>
      </c>
      <c r="D10" s="8">
        <f t="shared" si="0"/>
        <v>50</v>
      </c>
      <c r="E10" s="9"/>
      <c r="F10" s="9"/>
    </row>
    <row r="11" spans="1:6" ht="15.75" customHeight="1">
      <c r="A11" s="6" t="s">
        <v>13</v>
      </c>
      <c r="B11" s="7">
        <v>35673000</v>
      </c>
      <c r="C11" s="7">
        <v>17836500</v>
      </c>
      <c r="D11" s="8">
        <f t="shared" si="0"/>
        <v>50</v>
      </c>
      <c r="E11" s="9"/>
      <c r="F11" s="9"/>
    </row>
    <row r="12" spans="1:6" ht="15.75" customHeight="1">
      <c r="A12" s="6" t="s">
        <v>14</v>
      </c>
      <c r="B12" s="7">
        <v>23433000</v>
      </c>
      <c r="C12" s="7">
        <v>11716500</v>
      </c>
      <c r="D12" s="8">
        <f t="shared" si="0"/>
        <v>50</v>
      </c>
      <c r="E12" s="9"/>
      <c r="F12" s="9"/>
    </row>
    <row r="13" spans="1:6" ht="15.75" customHeight="1">
      <c r="A13" s="6" t="s">
        <v>15</v>
      </c>
      <c r="B13" s="7">
        <v>39249000</v>
      </c>
      <c r="C13" s="7">
        <v>19624500</v>
      </c>
      <c r="D13" s="8">
        <f t="shared" si="0"/>
        <v>50</v>
      </c>
      <c r="E13" s="9"/>
      <c r="F13" s="9"/>
    </row>
    <row r="14" spans="1:6" ht="15.75" customHeight="1">
      <c r="A14" s="6" t="s">
        <v>16</v>
      </c>
      <c r="B14" s="7">
        <v>37722000</v>
      </c>
      <c r="C14" s="7">
        <v>18861000</v>
      </c>
      <c r="D14" s="8">
        <f t="shared" si="0"/>
        <v>50</v>
      </c>
      <c r="E14" s="9"/>
      <c r="F14" s="9"/>
    </row>
    <row r="15" spans="1:6" ht="15.75" customHeight="1">
      <c r="A15" s="6" t="s">
        <v>17</v>
      </c>
      <c r="B15" s="7">
        <v>123774000</v>
      </c>
      <c r="C15" s="7">
        <v>61887000</v>
      </c>
      <c r="D15" s="8">
        <f t="shared" si="0"/>
        <v>50</v>
      </c>
      <c r="E15" s="9"/>
      <c r="F15" s="9"/>
    </row>
    <row r="16" spans="1:6" ht="15.75" customHeight="1">
      <c r="A16" s="6" t="s">
        <v>18</v>
      </c>
      <c r="B16" s="7">
        <v>8417000</v>
      </c>
      <c r="C16" s="7">
        <v>4208500</v>
      </c>
      <c r="D16" s="8">
        <f t="shared" si="0"/>
        <v>50</v>
      </c>
      <c r="E16" s="9"/>
      <c r="F16" s="9"/>
    </row>
    <row r="17" spans="1:6" ht="15.75" customHeight="1">
      <c r="A17" s="6" t="s">
        <v>19</v>
      </c>
      <c r="B17" s="7">
        <v>56254000</v>
      </c>
      <c r="C17" s="7">
        <v>28127000</v>
      </c>
      <c r="D17" s="8">
        <f t="shared" si="0"/>
        <v>50</v>
      </c>
      <c r="E17" s="9"/>
      <c r="F17" s="9"/>
    </row>
    <row r="18" spans="1:6" ht="15.75" customHeight="1">
      <c r="A18" s="6" t="s">
        <v>20</v>
      </c>
      <c r="B18" s="7">
        <v>36824000</v>
      </c>
      <c r="C18" s="7">
        <v>18412000</v>
      </c>
      <c r="D18" s="8">
        <f t="shared" si="0"/>
        <v>50</v>
      </c>
      <c r="E18" s="9"/>
      <c r="F18" s="9"/>
    </row>
    <row r="19" spans="1:6" ht="15.75" customHeight="1">
      <c r="A19" s="6" t="s">
        <v>21</v>
      </c>
      <c r="B19" s="7">
        <v>46527000</v>
      </c>
      <c r="C19" s="7">
        <v>23263500</v>
      </c>
      <c r="D19" s="8">
        <f t="shared" si="0"/>
        <v>50</v>
      </c>
      <c r="E19" s="9"/>
      <c r="F19" s="9"/>
    </row>
    <row r="20" spans="1:6" ht="15.75" customHeight="1">
      <c r="A20" s="6" t="s">
        <v>22</v>
      </c>
      <c r="B20" s="7">
        <v>54555000</v>
      </c>
      <c r="C20" s="7">
        <v>27277500</v>
      </c>
      <c r="D20" s="8">
        <f t="shared" si="0"/>
        <v>50</v>
      </c>
      <c r="E20" s="9"/>
      <c r="F20" s="9"/>
    </row>
    <row r="21" spans="1:6" ht="15.75" customHeight="1">
      <c r="A21" s="6" t="s">
        <v>23</v>
      </c>
      <c r="B21" s="7">
        <v>32622000</v>
      </c>
      <c r="C21" s="7">
        <v>16311000</v>
      </c>
      <c r="D21" s="8">
        <f t="shared" si="0"/>
        <v>50</v>
      </c>
      <c r="E21" s="9"/>
      <c r="F21" s="9"/>
    </row>
    <row r="22" spans="1:6" ht="15.75" customHeight="1">
      <c r="A22" s="6" t="s">
        <v>24</v>
      </c>
      <c r="B22" s="7">
        <v>50991000</v>
      </c>
      <c r="C22" s="7">
        <v>25495500</v>
      </c>
      <c r="D22" s="8">
        <f t="shared" si="0"/>
        <v>50</v>
      </c>
      <c r="E22" s="9"/>
      <c r="F22" s="9"/>
    </row>
    <row r="23" spans="1:6" ht="15.75" customHeight="1">
      <c r="A23" s="6" t="s">
        <v>25</v>
      </c>
      <c r="B23" s="7">
        <v>39476000</v>
      </c>
      <c r="C23" s="7">
        <v>19738000</v>
      </c>
      <c r="D23" s="8">
        <f t="shared" si="0"/>
        <v>50</v>
      </c>
      <c r="E23" s="9"/>
      <c r="F23" s="9"/>
    </row>
    <row r="24" spans="1:6" ht="15.75" customHeight="1">
      <c r="A24" s="6" t="s">
        <v>26</v>
      </c>
      <c r="B24" s="7">
        <v>44527000</v>
      </c>
      <c r="C24" s="7">
        <v>22263500</v>
      </c>
      <c r="D24" s="8">
        <f t="shared" si="0"/>
        <v>50</v>
      </c>
      <c r="E24" s="9"/>
      <c r="F24" s="9"/>
    </row>
    <row r="25" spans="1:6" ht="15.75" customHeight="1">
      <c r="A25" s="6" t="s">
        <v>27</v>
      </c>
      <c r="B25" s="7">
        <v>48947000</v>
      </c>
      <c r="C25" s="7">
        <v>24473500</v>
      </c>
      <c r="D25" s="8">
        <f t="shared" si="0"/>
        <v>50</v>
      </c>
      <c r="E25" s="9"/>
      <c r="F25" s="9"/>
    </row>
    <row r="26" spans="1:6" ht="15.75" customHeight="1">
      <c r="A26" s="6" t="s">
        <v>28</v>
      </c>
      <c r="B26" s="7">
        <v>56695000</v>
      </c>
      <c r="C26" s="7">
        <v>28347500</v>
      </c>
      <c r="D26" s="8">
        <f t="shared" si="0"/>
        <v>50</v>
      </c>
      <c r="E26" s="9"/>
      <c r="F26" s="9"/>
    </row>
    <row r="27" spans="1:6" ht="15.75" customHeight="1">
      <c r="A27" s="6" t="s">
        <v>29</v>
      </c>
      <c r="B27" s="7">
        <v>54082000</v>
      </c>
      <c r="C27" s="7">
        <v>27041000</v>
      </c>
      <c r="D27" s="8">
        <f t="shared" si="0"/>
        <v>50</v>
      </c>
      <c r="E27" s="9"/>
      <c r="F27" s="9"/>
    </row>
    <row r="28" spans="1:6" ht="15.75" customHeight="1">
      <c r="A28" s="6" t="s">
        <v>30</v>
      </c>
      <c r="B28" s="7">
        <v>44366000</v>
      </c>
      <c r="C28" s="7">
        <v>22183000</v>
      </c>
      <c r="D28" s="8">
        <f t="shared" si="0"/>
        <v>50</v>
      </c>
      <c r="E28" s="9"/>
      <c r="F28" s="9"/>
    </row>
    <row r="29" spans="1:6" ht="15.75" customHeight="1">
      <c r="A29" s="6" t="s">
        <v>31</v>
      </c>
      <c r="B29" s="7">
        <v>114272000</v>
      </c>
      <c r="C29" s="7">
        <v>57136000</v>
      </c>
      <c r="D29" s="8">
        <f t="shared" si="0"/>
        <v>50</v>
      </c>
      <c r="E29" s="9"/>
      <c r="F29" s="9"/>
    </row>
    <row r="30" spans="1:6" ht="15.75" customHeight="1">
      <c r="A30" s="6" t="s">
        <v>32</v>
      </c>
      <c r="B30" s="7">
        <v>14320000</v>
      </c>
      <c r="C30" s="7">
        <v>7160000</v>
      </c>
      <c r="D30" s="8">
        <f t="shared" si="0"/>
        <v>50</v>
      </c>
      <c r="E30" s="9"/>
      <c r="F30" s="9"/>
    </row>
    <row r="31" spans="1:6" ht="15.75" customHeight="1">
      <c r="A31" s="6" t="s">
        <v>33</v>
      </c>
      <c r="B31" s="7">
        <v>39853000</v>
      </c>
      <c r="C31" s="7">
        <v>19926500</v>
      </c>
      <c r="D31" s="8">
        <f t="shared" si="0"/>
        <v>50</v>
      </c>
      <c r="E31" s="9"/>
      <c r="F31" s="9"/>
    </row>
    <row r="32" spans="1:6" ht="15.75" customHeight="1">
      <c r="A32" s="6" t="s">
        <v>34</v>
      </c>
      <c r="B32" s="7">
        <v>16619000</v>
      </c>
      <c r="C32" s="7">
        <v>8309500</v>
      </c>
      <c r="D32" s="8">
        <f t="shared" si="0"/>
        <v>50</v>
      </c>
      <c r="E32" s="9"/>
      <c r="F32" s="9"/>
    </row>
    <row r="33" spans="1:6" ht="15.75" customHeight="1">
      <c r="A33" s="6" t="s">
        <v>35</v>
      </c>
      <c r="B33" s="7">
        <v>33628000</v>
      </c>
      <c r="C33" s="7">
        <v>16814000</v>
      </c>
      <c r="D33" s="8">
        <f t="shared" si="0"/>
        <v>50</v>
      </c>
      <c r="E33" s="9"/>
      <c r="F33" s="9"/>
    </row>
    <row r="34" spans="1:6" ht="15.75" customHeight="1">
      <c r="A34" s="6" t="s">
        <v>36</v>
      </c>
      <c r="B34" s="7">
        <v>48075000</v>
      </c>
      <c r="C34" s="7">
        <v>24037500</v>
      </c>
      <c r="D34" s="8">
        <f t="shared" si="0"/>
        <v>50</v>
      </c>
      <c r="E34" s="9"/>
      <c r="F34" s="9"/>
    </row>
    <row r="35" spans="1:6" ht="15.75" customHeight="1">
      <c r="A35" s="6" t="s">
        <v>37</v>
      </c>
      <c r="B35" s="7">
        <v>80166000</v>
      </c>
      <c r="C35" s="7">
        <v>40083000</v>
      </c>
      <c r="D35" s="8">
        <f t="shared" si="0"/>
        <v>50</v>
      </c>
      <c r="E35" s="9"/>
      <c r="F35" s="9"/>
    </row>
    <row r="36" spans="1:6" ht="15.75" customHeight="1">
      <c r="A36" s="6" t="s">
        <v>38</v>
      </c>
      <c r="B36" s="7">
        <v>53478000</v>
      </c>
      <c r="C36" s="7">
        <v>26739000</v>
      </c>
      <c r="D36" s="8">
        <f t="shared" si="0"/>
        <v>50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2002198000</v>
      </c>
      <c r="C38" s="11">
        <f>SUM(C4:C37)</f>
        <v>1001099000</v>
      </c>
      <c r="D38" s="12">
        <f t="shared" si="0"/>
        <v>50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2" t="s">
        <v>104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1424216466</v>
      </c>
      <c r="C4" s="7">
        <v>739330889.0500001</v>
      </c>
      <c r="D4" s="8">
        <f aca="true" t="shared" si="0" ref="D4:D38">C4/B4*100</f>
        <v>51.9114128153887</v>
      </c>
      <c r="E4" s="9"/>
      <c r="F4" s="9"/>
    </row>
    <row r="5" spans="1:6" ht="15.75" customHeight="1">
      <c r="A5" s="6" t="s">
        <v>7</v>
      </c>
      <c r="B5" s="7">
        <v>213942874</v>
      </c>
      <c r="C5" s="7">
        <v>116124689</v>
      </c>
      <c r="D5" s="8">
        <f t="shared" si="0"/>
        <v>54.27836264366533</v>
      </c>
      <c r="E5" s="9"/>
      <c r="F5" s="9"/>
    </row>
    <row r="6" spans="1:6" ht="15.75" customHeight="1">
      <c r="A6" s="6" t="s">
        <v>8</v>
      </c>
      <c r="B6" s="7">
        <v>122402304</v>
      </c>
      <c r="C6" s="7">
        <v>66138404</v>
      </c>
      <c r="D6" s="8">
        <f t="shared" si="0"/>
        <v>54.0336266872885</v>
      </c>
      <c r="E6" s="9"/>
      <c r="F6" s="9"/>
    </row>
    <row r="7" spans="1:6" ht="15.75" customHeight="1">
      <c r="A7" s="6" t="s">
        <v>9</v>
      </c>
      <c r="B7" s="7">
        <v>48925606</v>
      </c>
      <c r="C7" s="7">
        <v>27309369.29</v>
      </c>
      <c r="D7" s="8">
        <f t="shared" si="0"/>
        <v>55.81815233928834</v>
      </c>
      <c r="E7" s="9"/>
      <c r="F7" s="9"/>
    </row>
    <row r="8" spans="1:6" ht="15.75" customHeight="1">
      <c r="A8" s="6" t="s">
        <v>10</v>
      </c>
      <c r="B8" s="7">
        <v>60652934</v>
      </c>
      <c r="C8" s="7">
        <v>36562918</v>
      </c>
      <c r="D8" s="8">
        <f t="shared" si="0"/>
        <v>60.28219178976568</v>
      </c>
      <c r="E8" s="9"/>
      <c r="F8" s="9"/>
    </row>
    <row r="9" spans="1:6" ht="15.75" customHeight="1">
      <c r="A9" s="6" t="s">
        <v>11</v>
      </c>
      <c r="B9" s="7">
        <v>39429102</v>
      </c>
      <c r="C9" s="7">
        <v>21349649</v>
      </c>
      <c r="D9" s="8">
        <f t="shared" si="0"/>
        <v>54.146931877880455</v>
      </c>
      <c r="E9" s="9"/>
      <c r="F9" s="9"/>
    </row>
    <row r="10" spans="1:6" ht="15.75" customHeight="1">
      <c r="A10" s="6" t="s">
        <v>12</v>
      </c>
      <c r="B10" s="7">
        <v>78903353</v>
      </c>
      <c r="C10" s="7">
        <v>43391988</v>
      </c>
      <c r="D10" s="8">
        <f t="shared" si="0"/>
        <v>54.99384544532601</v>
      </c>
      <c r="E10" s="9"/>
      <c r="F10" s="9"/>
    </row>
    <row r="11" spans="1:6" ht="15.75" customHeight="1">
      <c r="A11" s="6" t="s">
        <v>13</v>
      </c>
      <c r="B11" s="7">
        <v>327537124</v>
      </c>
      <c r="C11" s="7">
        <v>162459627</v>
      </c>
      <c r="D11" s="8">
        <f t="shared" si="0"/>
        <v>49.60037049113248</v>
      </c>
      <c r="E11" s="9"/>
      <c r="F11" s="9"/>
    </row>
    <row r="12" spans="1:6" ht="15.75" customHeight="1">
      <c r="A12" s="6" t="s">
        <v>14</v>
      </c>
      <c r="B12" s="7">
        <v>92795093</v>
      </c>
      <c r="C12" s="7">
        <v>51504587</v>
      </c>
      <c r="D12" s="8">
        <f t="shared" si="0"/>
        <v>55.503567413850206</v>
      </c>
      <c r="E12" s="9"/>
      <c r="F12" s="9"/>
    </row>
    <row r="13" spans="1:6" ht="15.75" customHeight="1">
      <c r="A13" s="6" t="s">
        <v>15</v>
      </c>
      <c r="B13" s="7">
        <v>60063653</v>
      </c>
      <c r="C13" s="7">
        <v>33547166</v>
      </c>
      <c r="D13" s="8">
        <f t="shared" si="0"/>
        <v>55.852690145236416</v>
      </c>
      <c r="E13" s="9"/>
      <c r="F13" s="9"/>
    </row>
    <row r="14" spans="1:6" ht="15.75" customHeight="1">
      <c r="A14" s="6" t="s">
        <v>16</v>
      </c>
      <c r="B14" s="7">
        <v>79036835</v>
      </c>
      <c r="C14" s="7">
        <v>44217017.26</v>
      </c>
      <c r="D14" s="8">
        <f t="shared" si="0"/>
        <v>55.94482276523345</v>
      </c>
      <c r="E14" s="9"/>
      <c r="F14" s="9"/>
    </row>
    <row r="15" spans="1:6" ht="15.75" customHeight="1">
      <c r="A15" s="6" t="s">
        <v>17</v>
      </c>
      <c r="B15" s="7">
        <v>200373327</v>
      </c>
      <c r="C15" s="7">
        <v>109986407</v>
      </c>
      <c r="D15" s="8">
        <f t="shared" si="0"/>
        <v>54.89074251883835</v>
      </c>
      <c r="E15" s="9"/>
      <c r="F15" s="9"/>
    </row>
    <row r="16" spans="1:6" ht="15.75" customHeight="1">
      <c r="A16" s="6" t="s">
        <v>18</v>
      </c>
      <c r="B16" s="7">
        <v>42555917</v>
      </c>
      <c r="C16" s="7">
        <v>23071986.16</v>
      </c>
      <c r="D16" s="8">
        <f t="shared" si="0"/>
        <v>54.215694987843875</v>
      </c>
      <c r="E16" s="9"/>
      <c r="F16" s="9"/>
    </row>
    <row r="17" spans="1:6" ht="15.75" customHeight="1">
      <c r="A17" s="6" t="s">
        <v>19</v>
      </c>
      <c r="B17" s="7">
        <v>129580962</v>
      </c>
      <c r="C17" s="7">
        <v>70874707.03999999</v>
      </c>
      <c r="D17" s="8">
        <f t="shared" si="0"/>
        <v>54.69530859016156</v>
      </c>
      <c r="E17" s="9"/>
      <c r="F17" s="9"/>
    </row>
    <row r="18" spans="1:6" ht="15.75" customHeight="1">
      <c r="A18" s="6" t="s">
        <v>20</v>
      </c>
      <c r="B18" s="7">
        <v>54538004</v>
      </c>
      <c r="C18" s="7">
        <v>29930160.41</v>
      </c>
      <c r="D18" s="8">
        <f t="shared" si="0"/>
        <v>54.87945691961884</v>
      </c>
      <c r="E18" s="9"/>
      <c r="F18" s="9"/>
    </row>
    <row r="19" spans="1:6" ht="15.75" customHeight="1">
      <c r="A19" s="6" t="s">
        <v>21</v>
      </c>
      <c r="B19" s="7">
        <v>119956524</v>
      </c>
      <c r="C19" s="7">
        <v>67546103.57</v>
      </c>
      <c r="D19" s="8">
        <f t="shared" si="0"/>
        <v>56.308820327271235</v>
      </c>
      <c r="E19" s="9"/>
      <c r="F19" s="9"/>
    </row>
    <row r="20" spans="1:6" ht="15.75" customHeight="1">
      <c r="A20" s="6" t="s">
        <v>22</v>
      </c>
      <c r="B20" s="7">
        <v>61911742</v>
      </c>
      <c r="C20" s="7">
        <v>36726344</v>
      </c>
      <c r="D20" s="8">
        <f t="shared" si="0"/>
        <v>59.32048237311752</v>
      </c>
      <c r="E20" s="9"/>
      <c r="F20" s="9"/>
    </row>
    <row r="21" spans="1:6" ht="15.75" customHeight="1">
      <c r="A21" s="6" t="s">
        <v>23</v>
      </c>
      <c r="B21" s="7">
        <v>128496283</v>
      </c>
      <c r="C21" s="7">
        <v>73014428.83</v>
      </c>
      <c r="D21" s="8">
        <f t="shared" si="0"/>
        <v>56.82221082612949</v>
      </c>
      <c r="E21" s="9"/>
      <c r="F21" s="9"/>
    </row>
    <row r="22" spans="1:6" ht="15.75" customHeight="1">
      <c r="A22" s="6" t="s">
        <v>24</v>
      </c>
      <c r="B22" s="7">
        <v>103475517</v>
      </c>
      <c r="C22" s="7">
        <v>56994941</v>
      </c>
      <c r="D22" s="8">
        <f t="shared" si="0"/>
        <v>55.080605202484755</v>
      </c>
      <c r="E22" s="9"/>
      <c r="F22" s="9"/>
    </row>
    <row r="23" spans="1:6" ht="15.75" customHeight="1">
      <c r="A23" s="6" t="s">
        <v>25</v>
      </c>
      <c r="B23" s="7">
        <v>88107842</v>
      </c>
      <c r="C23" s="7">
        <v>51341439</v>
      </c>
      <c r="D23" s="8">
        <f t="shared" si="0"/>
        <v>58.27113436735858</v>
      </c>
      <c r="E23" s="9"/>
      <c r="F23" s="9"/>
    </row>
    <row r="24" spans="1:6" ht="15.75" customHeight="1">
      <c r="A24" s="6" t="s">
        <v>26</v>
      </c>
      <c r="B24" s="7">
        <v>62776469</v>
      </c>
      <c r="C24" s="7">
        <v>44625690</v>
      </c>
      <c r="D24" s="8">
        <f t="shared" si="0"/>
        <v>71.08665191092541</v>
      </c>
      <c r="E24" s="9"/>
      <c r="F24" s="9"/>
    </row>
    <row r="25" spans="1:6" ht="15.75" customHeight="1">
      <c r="A25" s="6" t="s">
        <v>27</v>
      </c>
      <c r="B25" s="7">
        <v>81475686</v>
      </c>
      <c r="C25" s="7">
        <v>46687811.49</v>
      </c>
      <c r="D25" s="8">
        <f t="shared" si="0"/>
        <v>57.302753474208245</v>
      </c>
      <c r="E25" s="9"/>
      <c r="F25" s="9"/>
    </row>
    <row r="26" spans="1:6" ht="15.75" customHeight="1">
      <c r="A26" s="6" t="s">
        <v>28</v>
      </c>
      <c r="B26" s="7">
        <v>113853953</v>
      </c>
      <c r="C26" s="7">
        <v>62204855</v>
      </c>
      <c r="D26" s="8">
        <f t="shared" si="0"/>
        <v>54.63565678742837</v>
      </c>
      <c r="E26" s="9"/>
      <c r="F26" s="9"/>
    </row>
    <row r="27" spans="1:6" ht="15.75" customHeight="1">
      <c r="A27" s="6" t="s">
        <v>29</v>
      </c>
      <c r="B27" s="7">
        <v>71093645</v>
      </c>
      <c r="C27" s="7">
        <v>42364365</v>
      </c>
      <c r="D27" s="8">
        <f t="shared" si="0"/>
        <v>59.58952449266035</v>
      </c>
      <c r="E27" s="9"/>
      <c r="F27" s="9"/>
    </row>
    <row r="28" spans="1:6" ht="15.75" customHeight="1">
      <c r="A28" s="6" t="s">
        <v>30</v>
      </c>
      <c r="B28" s="7">
        <v>127747414</v>
      </c>
      <c r="C28" s="7">
        <v>79730825</v>
      </c>
      <c r="D28" s="8">
        <f t="shared" si="0"/>
        <v>62.412868099232135</v>
      </c>
      <c r="E28" s="9"/>
      <c r="F28" s="9"/>
    </row>
    <row r="29" spans="1:6" ht="15.75" customHeight="1">
      <c r="A29" s="6" t="s">
        <v>31</v>
      </c>
      <c r="B29" s="7">
        <v>176381257</v>
      </c>
      <c r="C29" s="7">
        <v>90366638</v>
      </c>
      <c r="D29" s="8">
        <f t="shared" si="0"/>
        <v>51.23369655994684</v>
      </c>
      <c r="E29" s="9"/>
      <c r="F29" s="9"/>
    </row>
    <row r="30" spans="1:6" ht="15.75" customHeight="1">
      <c r="A30" s="6" t="s">
        <v>32</v>
      </c>
      <c r="B30" s="7">
        <v>38329517</v>
      </c>
      <c r="C30" s="7">
        <v>24035210</v>
      </c>
      <c r="D30" s="8">
        <f t="shared" si="0"/>
        <v>62.70679069605808</v>
      </c>
      <c r="E30" s="9"/>
      <c r="F30" s="9"/>
    </row>
    <row r="31" spans="1:6" ht="15.75" customHeight="1">
      <c r="A31" s="6" t="s">
        <v>33</v>
      </c>
      <c r="B31" s="7">
        <v>74319090</v>
      </c>
      <c r="C31" s="7">
        <v>45497646.03</v>
      </c>
      <c r="D31" s="8">
        <f t="shared" si="0"/>
        <v>61.219326057410015</v>
      </c>
      <c r="E31" s="9"/>
      <c r="F31" s="9"/>
    </row>
    <row r="32" spans="1:6" ht="15.75" customHeight="1">
      <c r="A32" s="6" t="s">
        <v>34</v>
      </c>
      <c r="B32" s="7">
        <v>94451757</v>
      </c>
      <c r="C32" s="7">
        <v>64618975.94</v>
      </c>
      <c r="D32" s="8">
        <f t="shared" si="0"/>
        <v>68.41479501540665</v>
      </c>
      <c r="E32" s="9"/>
      <c r="F32" s="9"/>
    </row>
    <row r="33" spans="1:6" ht="15.75" customHeight="1">
      <c r="A33" s="6" t="s">
        <v>35</v>
      </c>
      <c r="B33" s="7">
        <v>56483307</v>
      </c>
      <c r="C33" s="7">
        <v>40226150</v>
      </c>
      <c r="D33" s="8">
        <f t="shared" si="0"/>
        <v>71.21776704752787</v>
      </c>
      <c r="E33" s="9"/>
      <c r="F33" s="9"/>
    </row>
    <row r="34" spans="1:6" ht="15.75" customHeight="1">
      <c r="A34" s="6" t="s">
        <v>36</v>
      </c>
      <c r="B34" s="7">
        <v>106000420</v>
      </c>
      <c r="C34" s="7">
        <v>60852808</v>
      </c>
      <c r="D34" s="8">
        <f t="shared" si="0"/>
        <v>57.40808196797711</v>
      </c>
      <c r="E34" s="9"/>
      <c r="F34" s="9"/>
    </row>
    <row r="35" spans="1:6" ht="15.75" customHeight="1">
      <c r="A35" s="6" t="s">
        <v>37</v>
      </c>
      <c r="B35" s="7">
        <v>105232879</v>
      </c>
      <c r="C35" s="7">
        <v>57142063</v>
      </c>
      <c r="D35" s="8">
        <f t="shared" si="0"/>
        <v>54.30057938450966</v>
      </c>
      <c r="E35" s="9"/>
      <c r="F35" s="9"/>
    </row>
    <row r="36" spans="1:6" ht="15.75" customHeight="1">
      <c r="A36" s="6" t="s">
        <v>38</v>
      </c>
      <c r="B36" s="7">
        <v>172605076</v>
      </c>
      <c r="C36" s="7">
        <v>98664340</v>
      </c>
      <c r="D36" s="8">
        <f t="shared" si="0"/>
        <v>57.16189945653743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4757651932</v>
      </c>
      <c r="C38" s="11">
        <f>SUM(C4:C37)</f>
        <v>2618440198.0700006</v>
      </c>
      <c r="D38" s="12">
        <f t="shared" si="0"/>
        <v>55.03639685068917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4.25" customHeight="1">
      <c r="A1" s="62" t="s">
        <v>105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819000</v>
      </c>
      <c r="C4" s="7">
        <v>412000</v>
      </c>
      <c r="D4" s="8">
        <f aca="true" t="shared" si="0" ref="D4:D38">C4/B4*100</f>
        <v>50.305250305250304</v>
      </c>
      <c r="E4" s="9"/>
      <c r="F4" s="9"/>
    </row>
    <row r="5" spans="1:6" ht="15.75" customHeight="1">
      <c r="A5" s="6" t="s">
        <v>7</v>
      </c>
      <c r="B5" s="7">
        <v>93000</v>
      </c>
      <c r="C5" s="7">
        <v>59500</v>
      </c>
      <c r="D5" s="8">
        <f t="shared" si="0"/>
        <v>63.97849462365591</v>
      </c>
      <c r="E5" s="9"/>
      <c r="F5" s="9"/>
    </row>
    <row r="6" spans="1:6" ht="15.75" customHeight="1">
      <c r="A6" s="6" t="s">
        <v>8</v>
      </c>
      <c r="B6" s="7">
        <v>156000</v>
      </c>
      <c r="C6" s="7">
        <v>25500</v>
      </c>
      <c r="D6" s="8">
        <f t="shared" si="0"/>
        <v>16.346153846153847</v>
      </c>
      <c r="E6" s="9"/>
      <c r="F6" s="9"/>
    </row>
    <row r="7" spans="1:6" ht="15.75" customHeight="1">
      <c r="A7" s="6" t="s">
        <v>9</v>
      </c>
      <c r="B7" s="7">
        <v>114000</v>
      </c>
      <c r="C7" s="7">
        <v>52500</v>
      </c>
      <c r="D7" s="8">
        <f t="shared" si="0"/>
        <v>46.05263157894737</v>
      </c>
      <c r="E7" s="9"/>
      <c r="F7" s="9"/>
    </row>
    <row r="8" spans="1:6" ht="15.75" customHeight="1">
      <c r="A8" s="6" t="s">
        <v>10</v>
      </c>
      <c r="B8" s="7">
        <v>84000</v>
      </c>
      <c r="C8" s="7">
        <v>18000</v>
      </c>
      <c r="D8" s="8">
        <f t="shared" si="0"/>
        <v>21.428571428571427</v>
      </c>
      <c r="E8" s="9"/>
      <c r="F8" s="9"/>
    </row>
    <row r="9" spans="1:6" ht="15.75" customHeight="1">
      <c r="A9" s="6" t="s">
        <v>11</v>
      </c>
      <c r="B9" s="7">
        <v>87000</v>
      </c>
      <c r="C9" s="7">
        <v>18000</v>
      </c>
      <c r="D9" s="8">
        <f t="shared" si="0"/>
        <v>20.689655172413794</v>
      </c>
      <c r="E9" s="9"/>
      <c r="F9" s="9"/>
    </row>
    <row r="10" spans="1:6" ht="15.75" customHeight="1">
      <c r="A10" s="6" t="s">
        <v>12</v>
      </c>
      <c r="B10" s="7">
        <v>249000</v>
      </c>
      <c r="C10" s="7">
        <v>15000</v>
      </c>
      <c r="D10" s="8">
        <f t="shared" si="0"/>
        <v>6.024096385542169</v>
      </c>
      <c r="E10" s="9"/>
      <c r="F10" s="9"/>
    </row>
    <row r="11" spans="1:6" ht="15.75" customHeight="1">
      <c r="A11" s="6" t="s">
        <v>13</v>
      </c>
      <c r="B11" s="7">
        <v>105000</v>
      </c>
      <c r="C11" s="7">
        <v>54350</v>
      </c>
      <c r="D11" s="8">
        <f t="shared" si="0"/>
        <v>51.761904761904766</v>
      </c>
      <c r="E11" s="9"/>
      <c r="F11" s="9"/>
    </row>
    <row r="12" spans="1:6" ht="15.75" customHeight="1">
      <c r="A12" s="6" t="s">
        <v>14</v>
      </c>
      <c r="B12" s="7">
        <v>114000</v>
      </c>
      <c r="C12" s="7">
        <v>47000</v>
      </c>
      <c r="D12" s="8">
        <f t="shared" si="0"/>
        <v>41.228070175438596</v>
      </c>
      <c r="E12" s="9"/>
      <c r="F12" s="9"/>
    </row>
    <row r="13" spans="1:6" ht="15.75" customHeight="1">
      <c r="A13" s="6" t="s">
        <v>15</v>
      </c>
      <c r="B13" s="7">
        <v>33000</v>
      </c>
      <c r="C13" s="7">
        <v>14000</v>
      </c>
      <c r="D13" s="8">
        <f t="shared" si="0"/>
        <v>42.42424242424242</v>
      </c>
      <c r="E13" s="9"/>
      <c r="F13" s="9"/>
    </row>
    <row r="14" spans="1:6" ht="15.75" customHeight="1">
      <c r="A14" s="6" t="s">
        <v>16</v>
      </c>
      <c r="B14" s="7">
        <v>57000</v>
      </c>
      <c r="C14" s="7">
        <v>33000</v>
      </c>
      <c r="D14" s="8">
        <f t="shared" si="0"/>
        <v>57.89473684210527</v>
      </c>
      <c r="E14" s="9"/>
      <c r="F14" s="9"/>
    </row>
    <row r="15" spans="1:6" ht="15.75" customHeight="1">
      <c r="A15" s="6" t="s">
        <v>17</v>
      </c>
      <c r="B15" s="7">
        <v>345000</v>
      </c>
      <c r="C15" s="7">
        <v>160000</v>
      </c>
      <c r="D15" s="8">
        <f t="shared" si="0"/>
        <v>46.3768115942029</v>
      </c>
      <c r="E15" s="9"/>
      <c r="F15" s="9"/>
    </row>
    <row r="16" spans="1:6" ht="15.75" customHeight="1">
      <c r="A16" s="6" t="s">
        <v>18</v>
      </c>
      <c r="B16" s="7">
        <v>12000</v>
      </c>
      <c r="C16" s="7">
        <v>6000</v>
      </c>
      <c r="D16" s="8">
        <f t="shared" si="0"/>
        <v>50</v>
      </c>
      <c r="E16" s="9"/>
      <c r="F16" s="9"/>
    </row>
    <row r="17" spans="1:6" ht="15.75" customHeight="1">
      <c r="A17" s="6" t="s">
        <v>19</v>
      </c>
      <c r="B17" s="7">
        <v>111000</v>
      </c>
      <c r="C17" s="7">
        <v>49000</v>
      </c>
      <c r="D17" s="8">
        <f t="shared" si="0"/>
        <v>44.14414414414414</v>
      </c>
      <c r="E17" s="9"/>
      <c r="F17" s="9"/>
    </row>
    <row r="18" spans="1:6" ht="15.75" customHeight="1">
      <c r="A18" s="6" t="s">
        <v>20</v>
      </c>
      <c r="B18" s="7">
        <v>36000</v>
      </c>
      <c r="C18" s="7">
        <v>22000</v>
      </c>
      <c r="D18" s="8">
        <f t="shared" si="0"/>
        <v>61.111111111111114</v>
      </c>
      <c r="E18" s="9"/>
      <c r="F18" s="9"/>
    </row>
    <row r="19" spans="1:6" ht="15.75" customHeight="1">
      <c r="A19" s="6" t="s">
        <v>21</v>
      </c>
      <c r="B19" s="7">
        <v>114000</v>
      </c>
      <c r="C19" s="7">
        <v>40150</v>
      </c>
      <c r="D19" s="8">
        <f t="shared" si="0"/>
        <v>35.219298245614034</v>
      </c>
      <c r="E19" s="9"/>
      <c r="F19" s="9"/>
    </row>
    <row r="20" spans="1:6" ht="15.75" customHeight="1">
      <c r="A20" s="6" t="s">
        <v>22</v>
      </c>
      <c r="B20" s="7">
        <v>234000</v>
      </c>
      <c r="C20" s="7">
        <v>64500</v>
      </c>
      <c r="D20" s="8">
        <f t="shared" si="0"/>
        <v>27.564102564102566</v>
      </c>
      <c r="E20" s="9"/>
      <c r="F20" s="9"/>
    </row>
    <row r="21" spans="1:6" ht="15.75" customHeight="1">
      <c r="A21" s="6" t="s">
        <v>23</v>
      </c>
      <c r="B21" s="7">
        <v>114000</v>
      </c>
      <c r="C21" s="7">
        <v>34000</v>
      </c>
      <c r="D21" s="8">
        <f t="shared" si="0"/>
        <v>29.82456140350877</v>
      </c>
      <c r="E21" s="9"/>
      <c r="F21" s="9"/>
    </row>
    <row r="22" spans="1:6" ht="15.75" customHeight="1">
      <c r="A22" s="6" t="s">
        <v>24</v>
      </c>
      <c r="B22" s="7">
        <v>72000</v>
      </c>
      <c r="C22" s="7">
        <v>19000</v>
      </c>
      <c r="D22" s="8">
        <f t="shared" si="0"/>
        <v>26.38888888888889</v>
      </c>
      <c r="E22" s="9"/>
      <c r="F22" s="9"/>
    </row>
    <row r="23" spans="1:6" ht="15.75" customHeight="1">
      <c r="A23" s="6" t="s">
        <v>25</v>
      </c>
      <c r="B23" s="7">
        <v>96000</v>
      </c>
      <c r="C23" s="7">
        <v>30000</v>
      </c>
      <c r="D23" s="8">
        <f t="shared" si="0"/>
        <v>31.25</v>
      </c>
      <c r="E23" s="9"/>
      <c r="F23" s="9"/>
    </row>
    <row r="24" spans="1:6" ht="15.75" customHeight="1">
      <c r="A24" s="6" t="s">
        <v>26</v>
      </c>
      <c r="B24" s="7">
        <v>54000</v>
      </c>
      <c r="C24" s="7">
        <v>12000</v>
      </c>
      <c r="D24" s="8">
        <f t="shared" si="0"/>
        <v>22.22222222222222</v>
      </c>
      <c r="E24" s="9"/>
      <c r="F24" s="9"/>
    </row>
    <row r="25" spans="1:6" ht="15.75" customHeight="1">
      <c r="A25" s="6" t="s">
        <v>27</v>
      </c>
      <c r="B25" s="7">
        <v>42000</v>
      </c>
      <c r="C25" s="7">
        <v>3000</v>
      </c>
      <c r="D25" s="8">
        <f t="shared" si="0"/>
        <v>7.142857142857142</v>
      </c>
      <c r="E25" s="9"/>
      <c r="F25" s="9"/>
    </row>
    <row r="26" spans="1:6" ht="15.75" customHeight="1">
      <c r="A26" s="6" t="s">
        <v>28</v>
      </c>
      <c r="B26" s="7">
        <v>183000</v>
      </c>
      <c r="C26" s="7">
        <v>45000</v>
      </c>
      <c r="D26" s="8">
        <f t="shared" si="0"/>
        <v>24.59016393442623</v>
      </c>
      <c r="E26" s="9"/>
      <c r="F26" s="9"/>
    </row>
    <row r="27" spans="1:6" ht="15.75" customHeight="1">
      <c r="A27" s="6" t="s">
        <v>29</v>
      </c>
      <c r="B27" s="7">
        <v>108000</v>
      </c>
      <c r="C27" s="7">
        <v>27000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111000</v>
      </c>
      <c r="C28" s="7">
        <v>7500</v>
      </c>
      <c r="D28" s="8">
        <f t="shared" si="0"/>
        <v>6.756756756756757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27000</v>
      </c>
      <c r="C30" s="7">
        <v>0</v>
      </c>
      <c r="D30" s="8">
        <f t="shared" si="0"/>
        <v>0</v>
      </c>
      <c r="E30" s="9"/>
      <c r="F30" s="9"/>
    </row>
    <row r="31" spans="1:6" ht="15.75" customHeight="1">
      <c r="A31" s="6" t="s">
        <v>33</v>
      </c>
      <c r="B31" s="7">
        <v>39000</v>
      </c>
      <c r="C31" s="7">
        <v>6000</v>
      </c>
      <c r="D31" s="8">
        <f t="shared" si="0"/>
        <v>15.384615384615385</v>
      </c>
      <c r="E31" s="9"/>
      <c r="F31" s="9"/>
    </row>
    <row r="32" spans="1:6" ht="15.75" customHeight="1">
      <c r="A32" s="6" t="s">
        <v>34</v>
      </c>
      <c r="B32" s="7">
        <v>48000</v>
      </c>
      <c r="C32" s="7">
        <v>9000</v>
      </c>
      <c r="D32" s="8">
        <f t="shared" si="0"/>
        <v>18.75</v>
      </c>
      <c r="E32" s="9"/>
      <c r="F32" s="9"/>
    </row>
    <row r="33" spans="1:6" ht="15.75" customHeight="1">
      <c r="A33" s="6" t="s">
        <v>35</v>
      </c>
      <c r="B33" s="7">
        <v>129000</v>
      </c>
      <c r="C33" s="7">
        <v>27600</v>
      </c>
      <c r="D33" s="8">
        <f t="shared" si="0"/>
        <v>21.3953488372093</v>
      </c>
      <c r="E33" s="9"/>
      <c r="F33" s="9"/>
    </row>
    <row r="34" spans="1:6" ht="15.75" customHeight="1">
      <c r="A34" s="6" t="s">
        <v>36</v>
      </c>
      <c r="B34" s="7">
        <v>198000</v>
      </c>
      <c r="C34" s="7">
        <v>55489</v>
      </c>
      <c r="D34" s="8">
        <f t="shared" si="0"/>
        <v>28.024747474747475</v>
      </c>
      <c r="E34" s="9"/>
      <c r="F34" s="9"/>
    </row>
    <row r="35" spans="1:6" ht="15.75" customHeight="1">
      <c r="A35" s="6" t="s">
        <v>37</v>
      </c>
      <c r="B35" s="7">
        <v>102000</v>
      </c>
      <c r="C35" s="7">
        <v>39000</v>
      </c>
      <c r="D35" s="8">
        <f t="shared" si="0"/>
        <v>38.23529411764706</v>
      </c>
      <c r="E35" s="9"/>
      <c r="F35" s="9"/>
    </row>
    <row r="36" spans="1:6" ht="15.75" customHeight="1">
      <c r="A36" s="6" t="s">
        <v>38</v>
      </c>
      <c r="B36" s="7">
        <v>45000</v>
      </c>
      <c r="C36" s="7">
        <v>6000</v>
      </c>
      <c r="D36" s="8">
        <f t="shared" si="0"/>
        <v>13.333333333333334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4131000</v>
      </c>
      <c r="C38" s="11">
        <f>SUM(C4:C37)</f>
        <v>1411089</v>
      </c>
      <c r="D38" s="12">
        <f t="shared" si="0"/>
        <v>34.15853304284677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5.75" customHeight="1">
      <c r="A1" s="62" t="s">
        <v>106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2557606.46</v>
      </c>
      <c r="C4" s="7">
        <v>781260</v>
      </c>
      <c r="D4" s="8">
        <f aca="true" t="shared" si="0" ref="D4:D38">C4/B4*100</f>
        <v>30.546529038716923</v>
      </c>
      <c r="E4" s="9"/>
      <c r="F4" s="9"/>
    </row>
    <row r="5" spans="1:6" ht="15.75" customHeight="1">
      <c r="A5" s="6" t="s">
        <v>7</v>
      </c>
      <c r="B5" s="7">
        <v>452495.43</v>
      </c>
      <c r="C5" s="7">
        <v>49459.75</v>
      </c>
      <c r="D5" s="8">
        <f t="shared" si="0"/>
        <v>10.930441883136808</v>
      </c>
      <c r="E5" s="9"/>
      <c r="F5" s="9"/>
    </row>
    <row r="6" spans="1:6" ht="15.75" customHeight="1">
      <c r="A6" s="6" t="s">
        <v>8</v>
      </c>
      <c r="B6" s="7">
        <v>535579.92</v>
      </c>
      <c r="C6" s="7">
        <v>98510.73999999999</v>
      </c>
      <c r="D6" s="8">
        <f t="shared" si="0"/>
        <v>18.393284796786254</v>
      </c>
      <c r="E6" s="9"/>
      <c r="F6" s="9"/>
    </row>
    <row r="7" spans="1:6" ht="15.75" customHeight="1">
      <c r="A7" s="6" t="s">
        <v>9</v>
      </c>
      <c r="B7" s="7">
        <v>134072.72</v>
      </c>
      <c r="C7" s="7">
        <v>81751.65</v>
      </c>
      <c r="D7" s="8">
        <f t="shared" si="0"/>
        <v>60.97560338896682</v>
      </c>
      <c r="E7" s="9"/>
      <c r="F7" s="9"/>
    </row>
    <row r="8" spans="1:6" ht="15.75" customHeight="1">
      <c r="A8" s="6" t="s">
        <v>10</v>
      </c>
      <c r="B8" s="7">
        <v>117313.63</v>
      </c>
      <c r="C8" s="7">
        <v>33109.42</v>
      </c>
      <c r="D8" s="8">
        <f t="shared" si="0"/>
        <v>28.222995060335272</v>
      </c>
      <c r="E8" s="9"/>
      <c r="F8" s="9"/>
    </row>
    <row r="9" spans="1:6" ht="15.75" customHeight="1">
      <c r="A9" s="6" t="s">
        <v>11</v>
      </c>
      <c r="B9" s="7">
        <v>100554.54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457607.82000000007</v>
      </c>
      <c r="C10" s="7">
        <v>82977.93</v>
      </c>
      <c r="D10" s="8">
        <f t="shared" si="0"/>
        <v>18.13297902120641</v>
      </c>
      <c r="E10" s="9"/>
      <c r="F10" s="9"/>
    </row>
    <row r="11" spans="1:6" ht="15.75" customHeight="1">
      <c r="A11" s="6" t="s">
        <v>13</v>
      </c>
      <c r="B11" s="7">
        <v>318422.71</v>
      </c>
      <c r="C11" s="7">
        <v>50277.270000000004</v>
      </c>
      <c r="D11" s="8">
        <f t="shared" si="0"/>
        <v>15.789473684210526</v>
      </c>
      <c r="E11" s="9"/>
      <c r="F11" s="9"/>
    </row>
    <row r="12" spans="1:6" ht="15.75" customHeight="1">
      <c r="A12" s="6" t="s">
        <v>14</v>
      </c>
      <c r="B12" s="7">
        <v>117313.63</v>
      </c>
      <c r="C12" s="7">
        <v>33518.18</v>
      </c>
      <c r="D12" s="8">
        <f t="shared" si="0"/>
        <v>28.57142857142857</v>
      </c>
      <c r="E12" s="9"/>
      <c r="F12" s="9"/>
    </row>
    <row r="13" spans="1:6" ht="15.75" customHeight="1">
      <c r="A13" s="6" t="s">
        <v>15</v>
      </c>
      <c r="B13" s="7">
        <v>117313.63</v>
      </c>
      <c r="C13" s="7">
        <v>16759.09</v>
      </c>
      <c r="D13" s="8">
        <f t="shared" si="0"/>
        <v>14.285714285714285</v>
      </c>
      <c r="E13" s="9"/>
      <c r="F13" s="9"/>
    </row>
    <row r="14" spans="1:6" ht="15.75" customHeight="1">
      <c r="A14" s="6" t="s">
        <v>16</v>
      </c>
      <c r="B14" s="7">
        <v>245563</v>
      </c>
      <c r="C14" s="7">
        <v>0</v>
      </c>
      <c r="D14" s="8">
        <f t="shared" si="0"/>
        <v>0</v>
      </c>
      <c r="E14" s="9"/>
      <c r="F14" s="9"/>
    </row>
    <row r="15" spans="1:6" ht="15.75" customHeight="1">
      <c r="A15" s="6" t="s">
        <v>17</v>
      </c>
      <c r="B15" s="7">
        <v>803725.36</v>
      </c>
      <c r="C15" s="7">
        <v>366764.53</v>
      </c>
      <c r="D15" s="8">
        <f t="shared" si="0"/>
        <v>45.63306674807425</v>
      </c>
      <c r="E15" s="9"/>
      <c r="F15" s="9"/>
    </row>
    <row r="16" spans="1:6" ht="15.75" customHeight="1">
      <c r="A16" s="6" t="s">
        <v>18</v>
      </c>
      <c r="B16" s="7">
        <v>50277.270000000004</v>
      </c>
      <c r="C16" s="7">
        <v>0</v>
      </c>
      <c r="D16" s="8">
        <f t="shared" si="0"/>
        <v>0</v>
      </c>
      <c r="E16" s="9"/>
      <c r="F16" s="9"/>
    </row>
    <row r="17" spans="1:6" ht="15.75" customHeight="1">
      <c r="A17" s="6" t="s">
        <v>19</v>
      </c>
      <c r="B17" s="7">
        <v>301663.62</v>
      </c>
      <c r="C17" s="7">
        <v>49050.99</v>
      </c>
      <c r="D17" s="8">
        <f t="shared" si="0"/>
        <v>16.260160903724486</v>
      </c>
      <c r="E17" s="9"/>
      <c r="F17" s="9"/>
    </row>
    <row r="18" spans="1:6" ht="15.75" customHeight="1">
      <c r="A18" s="6" t="s">
        <v>20</v>
      </c>
      <c r="B18" s="7">
        <v>83795.45</v>
      </c>
      <c r="C18" s="7">
        <v>0</v>
      </c>
      <c r="D18" s="8">
        <f t="shared" si="0"/>
        <v>0</v>
      </c>
      <c r="E18" s="9"/>
      <c r="F18" s="9"/>
    </row>
    <row r="19" spans="1:6" ht="15.75" customHeight="1">
      <c r="A19" s="6" t="s">
        <v>21</v>
      </c>
      <c r="B19" s="7">
        <v>279081.18</v>
      </c>
      <c r="C19" s="7">
        <v>67036.36</v>
      </c>
      <c r="D19" s="8">
        <f t="shared" si="0"/>
        <v>24.02038001989242</v>
      </c>
      <c r="E19" s="9"/>
      <c r="F19" s="9"/>
    </row>
    <row r="20" spans="1:6" ht="15.75" customHeight="1">
      <c r="A20" s="6" t="s">
        <v>22</v>
      </c>
      <c r="B20" s="7">
        <v>245563</v>
      </c>
      <c r="C20" s="7">
        <v>65810.08</v>
      </c>
      <c r="D20" s="8">
        <f t="shared" si="0"/>
        <v>26.79967258911155</v>
      </c>
      <c r="E20" s="9"/>
      <c r="F20" s="9"/>
    </row>
    <row r="21" spans="1:6" ht="15.75" customHeight="1">
      <c r="A21" s="6" t="s">
        <v>23</v>
      </c>
      <c r="B21" s="7">
        <v>117313.63</v>
      </c>
      <c r="C21" s="7">
        <v>65401.32</v>
      </c>
      <c r="D21" s="8">
        <f t="shared" si="0"/>
        <v>55.749123098483956</v>
      </c>
      <c r="E21" s="9"/>
      <c r="F21" s="9"/>
    </row>
    <row r="22" spans="1:6" ht="15.75" customHeight="1">
      <c r="A22" s="6" t="s">
        <v>24</v>
      </c>
      <c r="B22" s="7">
        <v>574921.45</v>
      </c>
      <c r="C22" s="7">
        <v>116904.87</v>
      </c>
      <c r="D22" s="8">
        <f t="shared" si="0"/>
        <v>20.334059548482667</v>
      </c>
      <c r="E22" s="9"/>
      <c r="F22" s="9"/>
    </row>
    <row r="23" spans="1:6" ht="15.75" customHeight="1">
      <c r="A23" s="6" t="s">
        <v>25</v>
      </c>
      <c r="B23" s="7">
        <v>100554.54</v>
      </c>
      <c r="C23" s="7">
        <v>50277.270000000004</v>
      </c>
      <c r="D23" s="8">
        <f t="shared" si="0"/>
        <v>50.000000000000014</v>
      </c>
      <c r="E23" s="9"/>
      <c r="F23" s="9"/>
    </row>
    <row r="24" spans="1:6" ht="15.75" customHeight="1">
      <c r="A24" s="6" t="s">
        <v>26</v>
      </c>
      <c r="B24" s="7">
        <v>117313.63</v>
      </c>
      <c r="C24" s="7">
        <v>50277.27</v>
      </c>
      <c r="D24" s="8">
        <f t="shared" si="0"/>
        <v>42.857142857142854</v>
      </c>
      <c r="E24" s="9"/>
      <c r="F24" s="9"/>
    </row>
    <row r="25" spans="1:6" ht="15.75" customHeight="1">
      <c r="A25" s="6" t="s">
        <v>27</v>
      </c>
      <c r="B25" s="7">
        <v>67036.36</v>
      </c>
      <c r="C25" s="7">
        <v>0</v>
      </c>
      <c r="D25" s="8">
        <f t="shared" si="0"/>
        <v>0</v>
      </c>
      <c r="E25" s="9"/>
      <c r="F25" s="9"/>
    </row>
    <row r="26" spans="1:6" ht="15.75" customHeight="1">
      <c r="A26" s="6" t="s">
        <v>28</v>
      </c>
      <c r="B26" s="7">
        <v>201109.08</v>
      </c>
      <c r="C26" s="7">
        <v>49868.509999999995</v>
      </c>
      <c r="D26" s="8">
        <f t="shared" si="0"/>
        <v>24.79674711852891</v>
      </c>
      <c r="E26" s="9"/>
      <c r="F26" s="9"/>
    </row>
    <row r="27" spans="1:6" ht="15.75" customHeight="1">
      <c r="A27" s="6" t="s">
        <v>29</v>
      </c>
      <c r="B27" s="7">
        <v>100554.54</v>
      </c>
      <c r="C27" s="7">
        <v>49868.51</v>
      </c>
      <c r="D27" s="8">
        <f t="shared" si="0"/>
        <v>49.593494237057826</v>
      </c>
      <c r="E27" s="9"/>
      <c r="F27" s="9"/>
    </row>
    <row r="28" spans="1:6" ht="15.75" customHeight="1">
      <c r="A28" s="6" t="s">
        <v>30</v>
      </c>
      <c r="B28" s="7">
        <v>279081.18</v>
      </c>
      <c r="C28" s="7">
        <v>0</v>
      </c>
      <c r="D28" s="8">
        <f t="shared" si="0"/>
        <v>0</v>
      </c>
      <c r="E28" s="9"/>
      <c r="F28" s="9"/>
    </row>
    <row r="29" spans="1:6" ht="15.75" customHeight="1">
      <c r="A29" s="6" t="s">
        <v>31</v>
      </c>
      <c r="B29" s="7">
        <v>418977.25</v>
      </c>
      <c r="C29" s="7">
        <v>296349.74</v>
      </c>
      <c r="D29" s="8">
        <f t="shared" si="0"/>
        <v>70.73170201962039</v>
      </c>
      <c r="E29" s="9"/>
      <c r="F29" s="9"/>
    </row>
    <row r="30" spans="1:6" ht="15.75" customHeight="1">
      <c r="A30" s="6" t="s">
        <v>32</v>
      </c>
      <c r="B30" s="7">
        <v>83795.45</v>
      </c>
      <c r="C30" s="7">
        <v>66218.84</v>
      </c>
      <c r="D30" s="8">
        <f t="shared" si="0"/>
        <v>79.02438616893876</v>
      </c>
      <c r="E30" s="9"/>
      <c r="F30" s="9"/>
    </row>
    <row r="31" spans="1:6" ht="15.75" customHeight="1">
      <c r="A31" s="6" t="s">
        <v>33</v>
      </c>
      <c r="B31" s="7">
        <v>167590.9</v>
      </c>
      <c r="C31" s="7">
        <v>0</v>
      </c>
      <c r="D31" s="8">
        <f t="shared" si="0"/>
        <v>0</v>
      </c>
      <c r="E31" s="9"/>
      <c r="F31" s="9"/>
    </row>
    <row r="32" spans="1:6" ht="15.75" customHeight="1">
      <c r="A32" s="6" t="s">
        <v>34</v>
      </c>
      <c r="B32" s="7">
        <v>117313.63</v>
      </c>
      <c r="C32" s="7">
        <v>0</v>
      </c>
      <c r="D32" s="8">
        <f t="shared" si="0"/>
        <v>0</v>
      </c>
      <c r="E32" s="9"/>
      <c r="F32" s="9"/>
    </row>
    <row r="33" spans="1:6" ht="15.75" customHeight="1">
      <c r="A33" s="6" t="s">
        <v>35</v>
      </c>
      <c r="B33" s="7">
        <v>262322.08999999997</v>
      </c>
      <c r="C33" s="7">
        <v>16759.09</v>
      </c>
      <c r="D33" s="8">
        <f t="shared" si="0"/>
        <v>6.3887452253830395</v>
      </c>
      <c r="E33" s="9"/>
      <c r="F33" s="9"/>
    </row>
    <row r="34" spans="1:6" ht="15.75" customHeight="1">
      <c r="A34" s="6" t="s">
        <v>36</v>
      </c>
      <c r="B34" s="7">
        <v>312599.37</v>
      </c>
      <c r="C34" s="7">
        <v>49459.75</v>
      </c>
      <c r="D34" s="8">
        <f t="shared" si="0"/>
        <v>15.822088828905828</v>
      </c>
      <c r="E34" s="9"/>
      <c r="F34" s="9"/>
    </row>
    <row r="35" spans="1:6" ht="15.75" customHeight="1">
      <c r="A35" s="6" t="s">
        <v>37</v>
      </c>
      <c r="B35" s="7">
        <v>346117.54000000004</v>
      </c>
      <c r="C35" s="7">
        <v>49868.51</v>
      </c>
      <c r="D35" s="8">
        <f t="shared" si="0"/>
        <v>14.407969616333224</v>
      </c>
      <c r="E35" s="9"/>
      <c r="F35" s="9"/>
    </row>
    <row r="36" spans="1:6" ht="15.75" customHeight="1">
      <c r="A36" s="6" t="s">
        <v>38</v>
      </c>
      <c r="B36" s="7">
        <v>184349.99</v>
      </c>
      <c r="C36" s="7">
        <v>16350.33</v>
      </c>
      <c r="D36" s="8">
        <f t="shared" si="0"/>
        <v>8.86917867475881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10368900.000000002</v>
      </c>
      <c r="C38" s="11">
        <f>SUM(C4:C37)</f>
        <v>2653889.999999999</v>
      </c>
      <c r="D38" s="12">
        <f t="shared" si="0"/>
        <v>25.59471110725341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96" customHeight="1">
      <c r="A1" s="62" t="s">
        <v>107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92159100</v>
      </c>
      <c r="C4" s="7">
        <v>41554275.67</v>
      </c>
      <c r="D4" s="8">
        <f aca="true" t="shared" si="0" ref="D4:D38">C4/B4*100</f>
        <v>45.089715144787654</v>
      </c>
      <c r="E4" s="9"/>
      <c r="F4" s="9"/>
    </row>
    <row r="5" spans="1:6" ht="15.75" customHeight="1">
      <c r="A5" s="6" t="s">
        <v>7</v>
      </c>
      <c r="B5" s="7">
        <v>24570100</v>
      </c>
      <c r="C5" s="7">
        <v>11529737.580000002</v>
      </c>
      <c r="D5" s="8">
        <f t="shared" si="0"/>
        <v>46.92588788812419</v>
      </c>
      <c r="E5" s="9"/>
      <c r="F5" s="9"/>
    </row>
    <row r="6" spans="1:6" ht="15.75" customHeight="1">
      <c r="A6" s="6" t="s">
        <v>8</v>
      </c>
      <c r="B6" s="7">
        <v>13997600</v>
      </c>
      <c r="C6" s="7">
        <v>6974303.39</v>
      </c>
      <c r="D6" s="8">
        <f t="shared" si="0"/>
        <v>49.82499421329371</v>
      </c>
      <c r="E6" s="9"/>
      <c r="F6" s="9"/>
    </row>
    <row r="7" spans="1:6" ht="15.75" customHeight="1">
      <c r="A7" s="6" t="s">
        <v>9</v>
      </c>
      <c r="B7" s="7">
        <v>12249500</v>
      </c>
      <c r="C7" s="7">
        <v>5765301.95</v>
      </c>
      <c r="D7" s="8">
        <f t="shared" si="0"/>
        <v>47.0656104330789</v>
      </c>
      <c r="E7" s="9"/>
      <c r="F7" s="9"/>
    </row>
    <row r="8" spans="1:6" ht="15.75" customHeight="1">
      <c r="A8" s="6" t="s">
        <v>10</v>
      </c>
      <c r="B8" s="7">
        <v>7859800</v>
      </c>
      <c r="C8" s="7">
        <v>3808987.91</v>
      </c>
      <c r="D8" s="8">
        <f t="shared" si="0"/>
        <v>48.46163910023156</v>
      </c>
      <c r="E8" s="9"/>
      <c r="F8" s="9"/>
    </row>
    <row r="9" spans="1:6" ht="15.75" customHeight="1">
      <c r="A9" s="6" t="s">
        <v>11</v>
      </c>
      <c r="B9" s="7">
        <v>4621300</v>
      </c>
      <c r="C9" s="7">
        <v>1318984.95</v>
      </c>
      <c r="D9" s="8">
        <f t="shared" si="0"/>
        <v>28.54142665483738</v>
      </c>
      <c r="E9" s="9"/>
      <c r="F9" s="9"/>
    </row>
    <row r="10" spans="1:6" ht="15.75" customHeight="1">
      <c r="A10" s="6" t="s">
        <v>12</v>
      </c>
      <c r="B10" s="7">
        <v>5256400</v>
      </c>
      <c r="C10" s="7">
        <v>2460083</v>
      </c>
      <c r="D10" s="8">
        <f t="shared" si="0"/>
        <v>46.80167034472262</v>
      </c>
      <c r="E10" s="9"/>
      <c r="F10" s="9"/>
    </row>
    <row r="11" spans="1:6" ht="15.75" customHeight="1">
      <c r="A11" s="6" t="s">
        <v>13</v>
      </c>
      <c r="B11" s="7">
        <v>10209100</v>
      </c>
      <c r="C11" s="7">
        <v>5312973</v>
      </c>
      <c r="D11" s="8">
        <f t="shared" si="0"/>
        <v>52.04154136995426</v>
      </c>
      <c r="E11" s="9"/>
      <c r="F11" s="9"/>
    </row>
    <row r="12" spans="1:6" ht="15.75" customHeight="1">
      <c r="A12" s="6" t="s">
        <v>14</v>
      </c>
      <c r="B12" s="7">
        <v>6361600</v>
      </c>
      <c r="C12" s="7">
        <v>2926860.45</v>
      </c>
      <c r="D12" s="8">
        <f t="shared" si="0"/>
        <v>46.008243995221335</v>
      </c>
      <c r="E12" s="9"/>
      <c r="F12" s="9"/>
    </row>
    <row r="13" spans="1:6" ht="15.75" customHeight="1">
      <c r="A13" s="6" t="s">
        <v>15</v>
      </c>
      <c r="B13" s="7">
        <v>5563100</v>
      </c>
      <c r="C13" s="7">
        <v>2026785.64</v>
      </c>
      <c r="D13" s="8">
        <f t="shared" si="0"/>
        <v>36.432665959626824</v>
      </c>
      <c r="E13" s="9"/>
      <c r="F13" s="9"/>
    </row>
    <row r="14" spans="1:6" ht="15.75" customHeight="1">
      <c r="A14" s="6" t="s">
        <v>16</v>
      </c>
      <c r="B14" s="7">
        <v>7509200</v>
      </c>
      <c r="C14" s="7">
        <v>2676340.52</v>
      </c>
      <c r="D14" s="8">
        <f t="shared" si="0"/>
        <v>35.64082085974538</v>
      </c>
      <c r="E14" s="9"/>
      <c r="F14" s="9"/>
    </row>
    <row r="15" spans="1:6" ht="15.75" customHeight="1">
      <c r="A15" s="6" t="s">
        <v>17</v>
      </c>
      <c r="B15" s="7">
        <v>17291100</v>
      </c>
      <c r="C15" s="7">
        <v>7391360.34</v>
      </c>
      <c r="D15" s="8">
        <f t="shared" si="0"/>
        <v>42.74661727709631</v>
      </c>
      <c r="E15" s="9"/>
      <c r="F15" s="9"/>
    </row>
    <row r="16" spans="1:6" ht="15.75" customHeight="1">
      <c r="A16" s="6" t="s">
        <v>18</v>
      </c>
      <c r="B16" s="7">
        <v>4966100</v>
      </c>
      <c r="C16" s="7">
        <v>2385296.85</v>
      </c>
      <c r="D16" s="8">
        <f t="shared" si="0"/>
        <v>48.03159118825638</v>
      </c>
      <c r="E16" s="9"/>
      <c r="F16" s="9"/>
    </row>
    <row r="17" spans="1:6" ht="15.75" customHeight="1">
      <c r="A17" s="6" t="s">
        <v>19</v>
      </c>
      <c r="B17" s="7">
        <v>12929700</v>
      </c>
      <c r="C17" s="7">
        <v>5927763.67</v>
      </c>
      <c r="D17" s="8">
        <f t="shared" si="0"/>
        <v>45.846103699235094</v>
      </c>
      <c r="E17" s="9"/>
      <c r="F17" s="9"/>
    </row>
    <row r="18" spans="1:6" ht="15.75" customHeight="1">
      <c r="A18" s="6" t="s">
        <v>20</v>
      </c>
      <c r="B18" s="7">
        <v>6664900</v>
      </c>
      <c r="C18" s="7">
        <v>2948894.1900000004</v>
      </c>
      <c r="D18" s="8">
        <f t="shared" si="0"/>
        <v>44.24513781152006</v>
      </c>
      <c r="E18" s="9"/>
      <c r="F18" s="9"/>
    </row>
    <row r="19" spans="1:6" ht="15.75" customHeight="1">
      <c r="A19" s="6" t="s">
        <v>21</v>
      </c>
      <c r="B19" s="7">
        <v>13416100</v>
      </c>
      <c r="C19" s="7">
        <v>5666695.37</v>
      </c>
      <c r="D19" s="8">
        <f t="shared" si="0"/>
        <v>42.23802274878691</v>
      </c>
      <c r="E19" s="9"/>
      <c r="F19" s="9"/>
    </row>
    <row r="20" spans="1:6" ht="15.75" customHeight="1">
      <c r="A20" s="6" t="s">
        <v>22</v>
      </c>
      <c r="B20" s="7">
        <v>8312500</v>
      </c>
      <c r="C20" s="7">
        <v>4008827.9000000004</v>
      </c>
      <c r="D20" s="8">
        <f t="shared" si="0"/>
        <v>48.22650105263158</v>
      </c>
      <c r="E20" s="9"/>
      <c r="F20" s="9"/>
    </row>
    <row r="21" spans="1:6" ht="15.75" customHeight="1">
      <c r="A21" s="6" t="s">
        <v>23</v>
      </c>
      <c r="B21" s="7">
        <v>12498600</v>
      </c>
      <c r="C21" s="7">
        <v>5726815.91</v>
      </c>
      <c r="D21" s="8">
        <f t="shared" si="0"/>
        <v>45.819659081817164</v>
      </c>
      <c r="E21" s="9"/>
      <c r="F21" s="9"/>
    </row>
    <row r="22" spans="1:6" ht="15.75" customHeight="1">
      <c r="A22" s="6" t="s">
        <v>24</v>
      </c>
      <c r="B22" s="7">
        <v>11483600</v>
      </c>
      <c r="C22" s="7">
        <v>5443578.29</v>
      </c>
      <c r="D22" s="8">
        <f t="shared" si="0"/>
        <v>47.40306428297746</v>
      </c>
      <c r="E22" s="9"/>
      <c r="F22" s="9"/>
    </row>
    <row r="23" spans="1:6" ht="15.75" customHeight="1">
      <c r="A23" s="6" t="s">
        <v>25</v>
      </c>
      <c r="B23" s="7">
        <v>8069100</v>
      </c>
      <c r="C23" s="7">
        <v>3683896.0000000005</v>
      </c>
      <c r="D23" s="8">
        <f t="shared" si="0"/>
        <v>45.65436046151368</v>
      </c>
      <c r="E23" s="9"/>
      <c r="F23" s="9"/>
    </row>
    <row r="24" spans="1:6" ht="15.75" customHeight="1">
      <c r="A24" s="6" t="s">
        <v>26</v>
      </c>
      <c r="B24" s="7">
        <v>6327600</v>
      </c>
      <c r="C24" s="7">
        <v>2792843.2800000003</v>
      </c>
      <c r="D24" s="8">
        <f t="shared" si="0"/>
        <v>44.13748150957709</v>
      </c>
      <c r="E24" s="9"/>
      <c r="F24" s="9"/>
    </row>
    <row r="25" spans="1:6" ht="15.75" customHeight="1">
      <c r="A25" s="6" t="s">
        <v>27</v>
      </c>
      <c r="B25" s="7">
        <v>5648100</v>
      </c>
      <c r="C25" s="7">
        <v>2499110.15</v>
      </c>
      <c r="D25" s="8">
        <f t="shared" si="0"/>
        <v>44.246917547493844</v>
      </c>
      <c r="E25" s="9"/>
      <c r="F25" s="9"/>
    </row>
    <row r="26" spans="1:6" ht="15.75" customHeight="1">
      <c r="A26" s="6" t="s">
        <v>28</v>
      </c>
      <c r="B26" s="7">
        <v>11583900</v>
      </c>
      <c r="C26" s="7">
        <v>5087171.610000001</v>
      </c>
      <c r="D26" s="8">
        <f t="shared" si="0"/>
        <v>43.915879885012835</v>
      </c>
      <c r="E26" s="9"/>
      <c r="F26" s="9"/>
    </row>
    <row r="27" spans="1:6" ht="15.75" customHeight="1">
      <c r="A27" s="6" t="s">
        <v>29</v>
      </c>
      <c r="B27" s="7">
        <v>7212800</v>
      </c>
      <c r="C27" s="7">
        <v>3277949.1100000003</v>
      </c>
      <c r="D27" s="8">
        <f t="shared" si="0"/>
        <v>45.44627758984029</v>
      </c>
      <c r="E27" s="9"/>
      <c r="F27" s="9"/>
    </row>
    <row r="28" spans="1:6" ht="15.75" customHeight="1">
      <c r="A28" s="6" t="s">
        <v>30</v>
      </c>
      <c r="B28" s="7">
        <v>8356600</v>
      </c>
      <c r="C28" s="7">
        <v>2947489.42</v>
      </c>
      <c r="D28" s="8">
        <f t="shared" si="0"/>
        <v>35.27139530431037</v>
      </c>
      <c r="E28" s="9"/>
      <c r="F28" s="9"/>
    </row>
    <row r="29" spans="1:6" ht="15.75" customHeight="1">
      <c r="A29" s="6" t="s">
        <v>31</v>
      </c>
      <c r="B29" s="7">
        <v>29400200</v>
      </c>
      <c r="C29" s="7">
        <v>13087920.8</v>
      </c>
      <c r="D29" s="8">
        <f t="shared" si="0"/>
        <v>44.51643458207767</v>
      </c>
      <c r="E29" s="9"/>
      <c r="F29" s="9"/>
    </row>
    <row r="30" spans="1:6" ht="15.75" customHeight="1">
      <c r="A30" s="6" t="s">
        <v>32</v>
      </c>
      <c r="B30" s="7">
        <v>13115400</v>
      </c>
      <c r="C30" s="7">
        <v>5342095.4399999995</v>
      </c>
      <c r="D30" s="8">
        <f t="shared" si="0"/>
        <v>40.73147170501852</v>
      </c>
      <c r="E30" s="9"/>
      <c r="F30" s="9"/>
    </row>
    <row r="31" spans="1:6" ht="15.75" customHeight="1">
      <c r="A31" s="6" t="s">
        <v>33</v>
      </c>
      <c r="B31" s="7">
        <v>9505700</v>
      </c>
      <c r="C31" s="7">
        <v>4073530.8699999996</v>
      </c>
      <c r="D31" s="8">
        <f t="shared" si="0"/>
        <v>42.85356017968166</v>
      </c>
      <c r="E31" s="9"/>
      <c r="F31" s="9"/>
    </row>
    <row r="32" spans="1:6" ht="15.75" customHeight="1">
      <c r="A32" s="6" t="s">
        <v>34</v>
      </c>
      <c r="B32" s="7">
        <v>10878500</v>
      </c>
      <c r="C32" s="7">
        <v>4516957.71</v>
      </c>
      <c r="D32" s="8">
        <f t="shared" si="0"/>
        <v>41.521879946683825</v>
      </c>
      <c r="E32" s="9"/>
      <c r="F32" s="9"/>
    </row>
    <row r="33" spans="1:6" ht="15.75" customHeight="1">
      <c r="A33" s="6" t="s">
        <v>35</v>
      </c>
      <c r="B33" s="7">
        <v>7245900</v>
      </c>
      <c r="C33" s="7">
        <v>3032501.21</v>
      </c>
      <c r="D33" s="8">
        <f t="shared" si="0"/>
        <v>41.851270511599665</v>
      </c>
      <c r="E33" s="9"/>
      <c r="F33" s="9"/>
    </row>
    <row r="34" spans="1:6" ht="15.75" customHeight="1">
      <c r="A34" s="6" t="s">
        <v>36</v>
      </c>
      <c r="B34" s="7">
        <v>17957300</v>
      </c>
      <c r="C34" s="7">
        <v>7455280.12</v>
      </c>
      <c r="D34" s="8">
        <f t="shared" si="0"/>
        <v>41.51670975035223</v>
      </c>
      <c r="E34" s="9"/>
      <c r="F34" s="9"/>
    </row>
    <row r="35" spans="1:6" ht="15.75" customHeight="1">
      <c r="A35" s="6" t="s">
        <v>37</v>
      </c>
      <c r="B35" s="7">
        <v>7630700</v>
      </c>
      <c r="C35" s="7">
        <v>3171494.99</v>
      </c>
      <c r="D35" s="8">
        <f t="shared" si="0"/>
        <v>41.562307389885596</v>
      </c>
      <c r="E35" s="9"/>
      <c r="F35" s="9"/>
    </row>
    <row r="36" spans="1:6" ht="16.5" customHeight="1">
      <c r="A36" s="6" t="s">
        <v>38</v>
      </c>
      <c r="B36" s="7">
        <v>16914100</v>
      </c>
      <c r="C36" s="7">
        <v>5808331.930000001</v>
      </c>
      <c r="D36" s="8">
        <f t="shared" si="0"/>
        <v>34.34017730769004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437765300</v>
      </c>
      <c r="C38" s="11">
        <f>SUM(C4:C37)</f>
        <v>192630439.2200001</v>
      </c>
      <c r="D38" s="12">
        <f t="shared" si="0"/>
        <v>44.00313118010955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96" customHeight="1">
      <c r="A1" s="62" t="s">
        <v>108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71957028</v>
      </c>
      <c r="C4" s="51">
        <v>0</v>
      </c>
      <c r="D4" s="52">
        <f aca="true" t="shared" si="0" ref="D4:D38">C4/B4*100</f>
        <v>0</v>
      </c>
      <c r="E4" s="53"/>
      <c r="F4" s="53"/>
    </row>
    <row r="5" spans="1:6" ht="15.75" customHeight="1">
      <c r="A5" s="50" t="s">
        <v>7</v>
      </c>
      <c r="B5" s="51">
        <v>66276210</v>
      </c>
      <c r="C5" s="51">
        <v>2272327.2</v>
      </c>
      <c r="D5" s="52">
        <f t="shared" si="0"/>
        <v>3.428571428571429</v>
      </c>
      <c r="E5" s="53"/>
      <c r="F5" s="53"/>
    </row>
    <row r="6" spans="1:6" ht="15.75" customHeight="1">
      <c r="A6" s="50" t="s">
        <v>8</v>
      </c>
      <c r="B6" s="51">
        <v>14202045</v>
      </c>
      <c r="C6" s="51">
        <v>0</v>
      </c>
      <c r="D6" s="52">
        <f t="shared" si="0"/>
        <v>0</v>
      </c>
      <c r="E6" s="53"/>
      <c r="F6" s="53"/>
    </row>
    <row r="7" spans="1:6" ht="15.75" customHeight="1">
      <c r="A7" s="50" t="s">
        <v>9</v>
      </c>
      <c r="B7" s="51">
        <v>7574424</v>
      </c>
      <c r="C7" s="51">
        <v>0</v>
      </c>
      <c r="D7" s="52">
        <f t="shared" si="0"/>
        <v>0</v>
      </c>
      <c r="E7" s="53"/>
      <c r="F7" s="53"/>
    </row>
    <row r="8" spans="1:6" ht="15.75" customHeight="1">
      <c r="A8" s="50" t="s">
        <v>10</v>
      </c>
      <c r="B8" s="51">
        <v>15148848</v>
      </c>
      <c r="C8" s="51">
        <v>0</v>
      </c>
      <c r="D8" s="52">
        <f t="shared" si="0"/>
        <v>0</v>
      </c>
      <c r="E8" s="53"/>
      <c r="F8" s="53"/>
    </row>
    <row r="9" spans="1:6" ht="15.75" customHeight="1">
      <c r="A9" s="50" t="s">
        <v>11</v>
      </c>
      <c r="B9" s="51">
        <v>2840409</v>
      </c>
      <c r="C9" s="51">
        <v>0</v>
      </c>
      <c r="D9" s="52">
        <f t="shared" si="0"/>
        <v>0</v>
      </c>
      <c r="E9" s="53"/>
      <c r="F9" s="53"/>
    </row>
    <row r="10" spans="1:6" ht="15.75" customHeight="1">
      <c r="A10" s="50" t="s">
        <v>12</v>
      </c>
      <c r="B10" s="51">
        <v>11361636</v>
      </c>
      <c r="C10" s="51">
        <v>11361636</v>
      </c>
      <c r="D10" s="52">
        <f t="shared" si="0"/>
        <v>100</v>
      </c>
      <c r="E10" s="53"/>
      <c r="F10" s="53"/>
    </row>
    <row r="11" spans="1:6" ht="15.75" customHeight="1">
      <c r="A11" s="50" t="s">
        <v>13</v>
      </c>
      <c r="B11" s="51">
        <v>15148848</v>
      </c>
      <c r="C11" s="51">
        <v>2272327.2</v>
      </c>
      <c r="D11" s="52">
        <f t="shared" si="0"/>
        <v>15.000000000000002</v>
      </c>
      <c r="E11" s="53"/>
      <c r="F11" s="53"/>
    </row>
    <row r="12" spans="1:6" ht="15.75" customHeight="1">
      <c r="A12" s="50" t="s">
        <v>14</v>
      </c>
      <c r="B12" s="51">
        <v>6627621</v>
      </c>
      <c r="C12" s="51">
        <v>3787212</v>
      </c>
      <c r="D12" s="52">
        <f t="shared" si="0"/>
        <v>57.14285714285714</v>
      </c>
      <c r="E12" s="53"/>
      <c r="F12" s="53"/>
    </row>
    <row r="13" spans="1:6" ht="15.75" customHeight="1">
      <c r="A13" s="50" t="s">
        <v>15</v>
      </c>
      <c r="B13" s="51">
        <v>1893606</v>
      </c>
      <c r="C13" s="51">
        <v>1893606</v>
      </c>
      <c r="D13" s="52">
        <f t="shared" si="0"/>
        <v>100</v>
      </c>
      <c r="E13" s="53"/>
      <c r="F13" s="53"/>
    </row>
    <row r="14" spans="1:6" ht="15.75" customHeight="1">
      <c r="A14" s="50" t="s">
        <v>16</v>
      </c>
      <c r="B14" s="51">
        <v>5680818</v>
      </c>
      <c r="C14" s="51">
        <v>2835674.98</v>
      </c>
      <c r="D14" s="52">
        <f t="shared" si="0"/>
        <v>49.916666578651174</v>
      </c>
      <c r="E14" s="53"/>
      <c r="F14" s="53"/>
    </row>
    <row r="15" spans="1:6" ht="15.75" customHeight="1">
      <c r="A15" s="50" t="s">
        <v>17</v>
      </c>
      <c r="B15" s="51">
        <v>15148848</v>
      </c>
      <c r="C15" s="51">
        <v>3787212</v>
      </c>
      <c r="D15" s="52">
        <f t="shared" si="0"/>
        <v>25</v>
      </c>
      <c r="E15" s="53"/>
      <c r="F15" s="53"/>
    </row>
    <row r="16" spans="1:6" ht="15.75" customHeight="1">
      <c r="A16" s="50" t="s">
        <v>18</v>
      </c>
      <c r="B16" s="51">
        <v>946803</v>
      </c>
      <c r="C16" s="51">
        <v>0</v>
      </c>
      <c r="D16" s="52">
        <f t="shared" si="0"/>
        <v>0</v>
      </c>
      <c r="E16" s="53"/>
      <c r="F16" s="53"/>
    </row>
    <row r="17" spans="1:6" ht="15.75" customHeight="1">
      <c r="A17" s="50" t="s">
        <v>19</v>
      </c>
      <c r="B17" s="51">
        <v>4734015</v>
      </c>
      <c r="C17" s="51">
        <v>1893606</v>
      </c>
      <c r="D17" s="52">
        <f t="shared" si="0"/>
        <v>40</v>
      </c>
      <c r="E17" s="53"/>
      <c r="F17" s="53"/>
    </row>
    <row r="18" spans="1:6" ht="15.75" customHeight="1">
      <c r="A18" s="50" t="s">
        <v>20</v>
      </c>
      <c r="B18" s="51">
        <v>1893606</v>
      </c>
      <c r="C18" s="51">
        <v>0</v>
      </c>
      <c r="D18" s="52">
        <f t="shared" si="0"/>
        <v>0</v>
      </c>
      <c r="E18" s="53"/>
      <c r="F18" s="53"/>
    </row>
    <row r="19" spans="1:6" ht="15.75" customHeight="1">
      <c r="A19" s="50" t="s">
        <v>21</v>
      </c>
      <c r="B19" s="51">
        <v>9468030</v>
      </c>
      <c r="C19" s="51">
        <v>946803</v>
      </c>
      <c r="D19" s="52">
        <f t="shared" si="0"/>
        <v>10</v>
      </c>
      <c r="E19" s="53"/>
      <c r="F19" s="53"/>
    </row>
    <row r="20" spans="1:6" ht="15.75" customHeight="1">
      <c r="A20" s="50" t="s">
        <v>22</v>
      </c>
      <c r="B20" s="51">
        <v>11361636</v>
      </c>
      <c r="C20" s="51">
        <v>0</v>
      </c>
      <c r="D20" s="52">
        <f t="shared" si="0"/>
        <v>0</v>
      </c>
      <c r="E20" s="53"/>
      <c r="F20" s="53"/>
    </row>
    <row r="21" spans="1:6" ht="15.75" customHeight="1">
      <c r="A21" s="50" t="s">
        <v>23</v>
      </c>
      <c r="B21" s="51">
        <v>14202045</v>
      </c>
      <c r="C21" s="51">
        <v>0</v>
      </c>
      <c r="D21" s="52">
        <f t="shared" si="0"/>
        <v>0</v>
      </c>
      <c r="E21" s="53"/>
      <c r="F21" s="53"/>
    </row>
    <row r="22" spans="1:6" ht="15.75" customHeight="1">
      <c r="A22" s="50" t="s">
        <v>24</v>
      </c>
      <c r="B22" s="51">
        <v>2840409.0000000005</v>
      </c>
      <c r="C22" s="51">
        <v>1893606</v>
      </c>
      <c r="D22" s="52">
        <f t="shared" si="0"/>
        <v>66.66666666666666</v>
      </c>
      <c r="E22" s="53"/>
      <c r="F22" s="53"/>
    </row>
    <row r="23" spans="1:6" ht="15.75" customHeight="1">
      <c r="A23" s="50" t="s">
        <v>25</v>
      </c>
      <c r="B23" s="51">
        <v>8521227</v>
      </c>
      <c r="C23" s="51">
        <v>0</v>
      </c>
      <c r="D23" s="52">
        <f t="shared" si="0"/>
        <v>0</v>
      </c>
      <c r="E23" s="53"/>
      <c r="F23" s="53"/>
    </row>
    <row r="24" spans="1:6" ht="15.75" customHeight="1">
      <c r="A24" s="50" t="s">
        <v>26</v>
      </c>
      <c r="B24" s="51">
        <v>946803</v>
      </c>
      <c r="C24" s="51">
        <v>946803</v>
      </c>
      <c r="D24" s="52">
        <f t="shared" si="0"/>
        <v>100</v>
      </c>
      <c r="E24" s="53"/>
      <c r="F24" s="53"/>
    </row>
    <row r="25" spans="1:6" ht="15.75" customHeight="1">
      <c r="A25" s="50" t="s">
        <v>27</v>
      </c>
      <c r="B25" s="51">
        <v>2840409</v>
      </c>
      <c r="C25" s="51">
        <v>0</v>
      </c>
      <c r="D25" s="52">
        <f t="shared" si="0"/>
        <v>0</v>
      </c>
      <c r="E25" s="53"/>
      <c r="F25" s="53"/>
    </row>
    <row r="26" spans="1:6" ht="15.75" customHeight="1">
      <c r="A26" s="50" t="s">
        <v>28</v>
      </c>
      <c r="B26" s="51">
        <v>9468030</v>
      </c>
      <c r="C26" s="51">
        <v>0</v>
      </c>
      <c r="D26" s="52">
        <f t="shared" si="0"/>
        <v>0</v>
      </c>
      <c r="E26" s="53"/>
      <c r="F26" s="53"/>
    </row>
    <row r="27" spans="1:6" ht="15.75" customHeight="1">
      <c r="A27" s="50" t="s">
        <v>29</v>
      </c>
      <c r="B27" s="51">
        <v>14202045</v>
      </c>
      <c r="C27" s="51">
        <v>0</v>
      </c>
      <c r="D27" s="52">
        <f t="shared" si="0"/>
        <v>0</v>
      </c>
      <c r="E27" s="53"/>
      <c r="F27" s="53"/>
    </row>
    <row r="28" spans="1:6" ht="15.75" customHeight="1">
      <c r="A28" s="50" t="s">
        <v>30</v>
      </c>
      <c r="B28" s="51">
        <v>2840409</v>
      </c>
      <c r="C28" s="51">
        <v>946803</v>
      </c>
      <c r="D28" s="52">
        <f t="shared" si="0"/>
        <v>33.33333333333333</v>
      </c>
      <c r="E28" s="53"/>
      <c r="F28" s="53"/>
    </row>
    <row r="29" spans="1:6" ht="15.75" customHeight="1">
      <c r="A29" s="50" t="s">
        <v>31</v>
      </c>
      <c r="B29" s="51">
        <v>11361636</v>
      </c>
      <c r="C29" s="51">
        <v>0</v>
      </c>
      <c r="D29" s="52">
        <f t="shared" si="0"/>
        <v>0</v>
      </c>
      <c r="E29" s="53"/>
      <c r="F29" s="53"/>
    </row>
    <row r="30" spans="1:6" ht="15.75" customHeight="1">
      <c r="A30" s="50" t="s">
        <v>32</v>
      </c>
      <c r="B30" s="51">
        <v>3787212</v>
      </c>
      <c r="C30" s="51">
        <v>0</v>
      </c>
      <c r="D30" s="52">
        <f t="shared" si="0"/>
        <v>0</v>
      </c>
      <c r="E30" s="53"/>
      <c r="F30" s="53"/>
    </row>
    <row r="31" spans="1:6" ht="15.75" customHeight="1">
      <c r="A31" s="50" t="s">
        <v>33</v>
      </c>
      <c r="B31" s="51">
        <v>4734015</v>
      </c>
      <c r="C31" s="51">
        <v>0</v>
      </c>
      <c r="D31" s="52">
        <f t="shared" si="0"/>
        <v>0</v>
      </c>
      <c r="E31" s="53"/>
      <c r="F31" s="53"/>
    </row>
    <row r="32" spans="1:6" ht="15.75" customHeight="1">
      <c r="A32" s="50" t="s">
        <v>34</v>
      </c>
      <c r="B32" s="51">
        <v>19882863</v>
      </c>
      <c r="C32" s="51">
        <v>19882863</v>
      </c>
      <c r="D32" s="52">
        <f t="shared" si="0"/>
        <v>100</v>
      </c>
      <c r="E32" s="53"/>
      <c r="F32" s="53"/>
    </row>
    <row r="33" spans="1:6" ht="15.75" customHeight="1">
      <c r="A33" s="50" t="s">
        <v>35</v>
      </c>
      <c r="B33" s="51">
        <v>1893606</v>
      </c>
      <c r="C33" s="51">
        <v>946803</v>
      </c>
      <c r="D33" s="52">
        <f t="shared" si="0"/>
        <v>50</v>
      </c>
      <c r="E33" s="53"/>
      <c r="F33" s="53"/>
    </row>
    <row r="34" spans="1:6" ht="15.75" customHeight="1">
      <c r="A34" s="50" t="s">
        <v>36</v>
      </c>
      <c r="B34" s="51">
        <v>3787212</v>
      </c>
      <c r="C34" s="51">
        <v>946803</v>
      </c>
      <c r="D34" s="52">
        <f t="shared" si="0"/>
        <v>25</v>
      </c>
      <c r="E34" s="53"/>
      <c r="F34" s="53"/>
    </row>
    <row r="35" spans="1:6" ht="15.75" customHeight="1">
      <c r="A35" s="50" t="s">
        <v>37</v>
      </c>
      <c r="B35" s="51">
        <v>14202045</v>
      </c>
      <c r="C35" s="51">
        <v>0</v>
      </c>
      <c r="D35" s="52">
        <f t="shared" si="0"/>
        <v>0</v>
      </c>
      <c r="E35" s="53"/>
      <c r="F35" s="53"/>
    </row>
    <row r="36" spans="1:6" ht="16.5" customHeight="1">
      <c r="A36" s="50" t="s">
        <v>38</v>
      </c>
      <c r="B36" s="51">
        <v>18936060</v>
      </c>
      <c r="C36" s="51">
        <v>0</v>
      </c>
      <c r="D36" s="52">
        <f t="shared" si="0"/>
        <v>0</v>
      </c>
      <c r="E36" s="53"/>
      <c r="F36" s="53"/>
    </row>
    <row r="37" spans="1:6" ht="15.75" customHeight="1">
      <c r="A37" s="50" t="s">
        <v>39</v>
      </c>
      <c r="B37" s="16">
        <v>650243</v>
      </c>
      <c r="C37" s="51">
        <v>0</v>
      </c>
      <c r="D37" s="52">
        <f t="shared" si="0"/>
        <v>0</v>
      </c>
      <c r="E37" s="53"/>
      <c r="F37" s="53"/>
    </row>
    <row r="38" spans="1:5" ht="18" customHeight="1">
      <c r="A38" s="54" t="s">
        <v>40</v>
      </c>
      <c r="B38" s="55">
        <f>SUM(B4:B37)</f>
        <v>397360700</v>
      </c>
      <c r="C38" s="55">
        <f>SUM(C4:C37)</f>
        <v>56614085.379999995</v>
      </c>
      <c r="D38" s="56">
        <f t="shared" si="0"/>
        <v>14.247530110551947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2.75" customHeight="1">
      <c r="A1" s="62" t="s">
        <v>109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625232</v>
      </c>
      <c r="C4" s="7">
        <v>221399.25</v>
      </c>
      <c r="D4" s="8">
        <f aca="true" t="shared" si="0" ref="D4:D38">C4/B4*100</f>
        <v>35.41073553496942</v>
      </c>
      <c r="E4" s="9"/>
      <c r="F4" s="9"/>
    </row>
    <row r="5" spans="1:6" ht="15.75" customHeight="1">
      <c r="A5" s="6" t="s">
        <v>7</v>
      </c>
      <c r="B5" s="7">
        <v>312616</v>
      </c>
      <c r="C5" s="7">
        <v>110113.04</v>
      </c>
      <c r="D5" s="8">
        <f t="shared" si="0"/>
        <v>35.22309798602758</v>
      </c>
      <c r="E5" s="9"/>
      <c r="F5" s="9"/>
    </row>
    <row r="6" spans="1:6" ht="15.75" customHeight="1">
      <c r="A6" s="6" t="s">
        <v>8</v>
      </c>
      <c r="B6" s="7">
        <v>234462</v>
      </c>
      <c r="C6" s="7">
        <v>86939.71</v>
      </c>
      <c r="D6" s="8">
        <f t="shared" si="0"/>
        <v>37.08051198061946</v>
      </c>
      <c r="E6" s="9"/>
      <c r="F6" s="9"/>
    </row>
    <row r="7" spans="1:6" ht="15.75" customHeight="1">
      <c r="A7" s="6" t="s">
        <v>9</v>
      </c>
      <c r="B7" s="7">
        <v>156308</v>
      </c>
      <c r="C7" s="7">
        <v>54231.51</v>
      </c>
      <c r="D7" s="8">
        <f t="shared" si="0"/>
        <v>34.695287509276554</v>
      </c>
      <c r="E7" s="9"/>
      <c r="F7" s="9"/>
    </row>
    <row r="8" spans="1:6" ht="15.75" customHeight="1">
      <c r="A8" s="6" t="s">
        <v>10</v>
      </c>
      <c r="B8" s="7">
        <v>156308</v>
      </c>
      <c r="C8" s="7">
        <v>64814.25</v>
      </c>
      <c r="D8" s="8">
        <f t="shared" si="0"/>
        <v>41.465727921795434</v>
      </c>
      <c r="E8" s="9"/>
      <c r="F8" s="9"/>
    </row>
    <row r="9" spans="1:6" ht="15.75" customHeight="1">
      <c r="A9" s="6" t="s">
        <v>11</v>
      </c>
      <c r="B9" s="7">
        <v>156308</v>
      </c>
      <c r="C9" s="7">
        <v>62300</v>
      </c>
      <c r="D9" s="8">
        <f t="shared" si="0"/>
        <v>39.85720500550195</v>
      </c>
      <c r="E9" s="9"/>
      <c r="F9" s="9"/>
    </row>
    <row r="10" spans="1:6" ht="15.75" customHeight="1">
      <c r="A10" s="6" t="s">
        <v>12</v>
      </c>
      <c r="B10" s="7">
        <v>156308</v>
      </c>
      <c r="C10" s="7">
        <v>78154.02</v>
      </c>
      <c r="D10" s="8">
        <f t="shared" si="0"/>
        <v>50.000012795250406</v>
      </c>
      <c r="E10" s="9"/>
      <c r="F10" s="9"/>
    </row>
    <row r="11" spans="1:6" ht="15.75" customHeight="1">
      <c r="A11" s="6" t="s">
        <v>13</v>
      </c>
      <c r="B11" s="7">
        <v>312616</v>
      </c>
      <c r="C11" s="7">
        <v>156306</v>
      </c>
      <c r="D11" s="8">
        <f t="shared" si="0"/>
        <v>49.99936023747985</v>
      </c>
      <c r="E11" s="9"/>
      <c r="F11" s="9"/>
    </row>
    <row r="12" spans="1:6" ht="15.75" customHeight="1">
      <c r="A12" s="6" t="s">
        <v>14</v>
      </c>
      <c r="B12" s="7">
        <v>156308</v>
      </c>
      <c r="C12" s="7">
        <v>65128.31</v>
      </c>
      <c r="D12" s="8">
        <f t="shared" si="0"/>
        <v>41.66665173887453</v>
      </c>
      <c r="E12" s="9"/>
      <c r="F12" s="9"/>
    </row>
    <row r="13" spans="1:6" ht="15.75" customHeight="1">
      <c r="A13" s="6" t="s">
        <v>15</v>
      </c>
      <c r="B13" s="7">
        <v>156308</v>
      </c>
      <c r="C13" s="7">
        <v>69978.07</v>
      </c>
      <c r="D13" s="8">
        <f t="shared" si="0"/>
        <v>44.769346418609416</v>
      </c>
      <c r="E13" s="9"/>
      <c r="F13" s="9"/>
    </row>
    <row r="14" spans="1:6" ht="15.75" customHeight="1">
      <c r="A14" s="6" t="s">
        <v>16</v>
      </c>
      <c r="B14" s="7">
        <v>156308</v>
      </c>
      <c r="C14" s="7">
        <v>69180.87</v>
      </c>
      <c r="D14" s="8">
        <f t="shared" si="0"/>
        <v>44.25932773754382</v>
      </c>
      <c r="E14" s="9"/>
      <c r="F14" s="9"/>
    </row>
    <row r="15" spans="1:6" ht="15.75" customHeight="1">
      <c r="A15" s="6" t="s">
        <v>17</v>
      </c>
      <c r="B15" s="7">
        <v>312616</v>
      </c>
      <c r="C15" s="7">
        <v>161526</v>
      </c>
      <c r="D15" s="8">
        <f t="shared" si="0"/>
        <v>51.66914041507792</v>
      </c>
      <c r="E15" s="9"/>
      <c r="F15" s="9"/>
    </row>
    <row r="16" spans="1:6" ht="15.75" customHeight="1">
      <c r="A16" s="6" t="s">
        <v>18</v>
      </c>
      <c r="B16" s="7">
        <v>156308</v>
      </c>
      <c r="C16" s="7">
        <v>78226</v>
      </c>
      <c r="D16" s="8">
        <f t="shared" si="0"/>
        <v>50.04606290145098</v>
      </c>
      <c r="E16" s="9"/>
      <c r="F16" s="9"/>
    </row>
    <row r="17" spans="1:6" ht="15.75" customHeight="1">
      <c r="A17" s="6" t="s">
        <v>19</v>
      </c>
      <c r="B17" s="7">
        <v>234462</v>
      </c>
      <c r="C17" s="7">
        <v>70155.53</v>
      </c>
      <c r="D17" s="8">
        <f t="shared" si="0"/>
        <v>29.92191911695712</v>
      </c>
      <c r="E17" s="9"/>
      <c r="F17" s="9"/>
    </row>
    <row r="18" spans="1:6" ht="15.75" customHeight="1">
      <c r="A18" s="6" t="s">
        <v>20</v>
      </c>
      <c r="B18" s="7">
        <v>156308</v>
      </c>
      <c r="C18" s="7">
        <v>51497.47</v>
      </c>
      <c r="D18" s="8">
        <f t="shared" si="0"/>
        <v>32.94615118867876</v>
      </c>
      <c r="E18" s="9"/>
      <c r="F18" s="9"/>
    </row>
    <row r="19" spans="1:6" ht="15.75" customHeight="1">
      <c r="A19" s="6" t="s">
        <v>21</v>
      </c>
      <c r="B19" s="7">
        <v>234462</v>
      </c>
      <c r="C19" s="7">
        <v>116078.16</v>
      </c>
      <c r="D19" s="8">
        <f t="shared" si="0"/>
        <v>49.50830411751158</v>
      </c>
      <c r="E19" s="9"/>
      <c r="F19" s="9"/>
    </row>
    <row r="20" spans="1:6" ht="15.75" customHeight="1">
      <c r="A20" s="6" t="s">
        <v>22</v>
      </c>
      <c r="B20" s="7">
        <v>156308</v>
      </c>
      <c r="C20" s="7">
        <v>44535.2</v>
      </c>
      <c r="D20" s="8">
        <f t="shared" si="0"/>
        <v>28.49195178749648</v>
      </c>
      <c r="E20" s="9"/>
      <c r="F20" s="9"/>
    </row>
    <row r="21" spans="1:6" ht="15.75" customHeight="1">
      <c r="A21" s="6" t="s">
        <v>23</v>
      </c>
      <c r="B21" s="7">
        <v>156308</v>
      </c>
      <c r="C21" s="7">
        <v>75899.95</v>
      </c>
      <c r="D21" s="8">
        <f t="shared" si="0"/>
        <v>48.557943291450215</v>
      </c>
      <c r="E21" s="9"/>
      <c r="F21" s="9"/>
    </row>
    <row r="22" spans="1:6" ht="15.75" customHeight="1">
      <c r="A22" s="6" t="s">
        <v>24</v>
      </c>
      <c r="B22" s="7">
        <v>156308</v>
      </c>
      <c r="C22" s="7">
        <v>52446.4</v>
      </c>
      <c r="D22" s="8">
        <f t="shared" si="0"/>
        <v>33.5532410369271</v>
      </c>
      <c r="E22" s="9"/>
      <c r="F22" s="9"/>
    </row>
    <row r="23" spans="1:6" ht="15.75" customHeight="1">
      <c r="A23" s="6" t="s">
        <v>25</v>
      </c>
      <c r="B23" s="7">
        <v>156308</v>
      </c>
      <c r="C23" s="7">
        <v>78154.02</v>
      </c>
      <c r="D23" s="8">
        <f t="shared" si="0"/>
        <v>50.000012795250406</v>
      </c>
      <c r="E23" s="9"/>
      <c r="F23" s="9"/>
    </row>
    <row r="24" spans="1:6" ht="15.75" customHeight="1">
      <c r="A24" s="6" t="s">
        <v>26</v>
      </c>
      <c r="B24" s="7">
        <v>156308</v>
      </c>
      <c r="C24" s="7">
        <v>75582.15999999999</v>
      </c>
      <c r="D24" s="8">
        <f t="shared" si="0"/>
        <v>48.35463316017094</v>
      </c>
      <c r="E24" s="9"/>
      <c r="F24" s="9"/>
    </row>
    <row r="25" spans="1:6" ht="15.75" customHeight="1">
      <c r="A25" s="6" t="s">
        <v>27</v>
      </c>
      <c r="B25" s="7">
        <v>156308</v>
      </c>
      <c r="C25" s="7">
        <v>71130</v>
      </c>
      <c r="D25" s="8">
        <f t="shared" si="0"/>
        <v>45.5063080584487</v>
      </c>
      <c r="E25" s="9"/>
      <c r="F25" s="9"/>
    </row>
    <row r="26" spans="1:6" ht="15.75" customHeight="1">
      <c r="A26" s="6" t="s">
        <v>28</v>
      </c>
      <c r="B26" s="7">
        <v>156308</v>
      </c>
      <c r="C26" s="7">
        <v>63764.84</v>
      </c>
      <c r="D26" s="8">
        <f t="shared" si="0"/>
        <v>40.79435473552217</v>
      </c>
      <c r="E26" s="9"/>
      <c r="F26" s="9"/>
    </row>
    <row r="27" spans="1:6" ht="15.75" customHeight="1">
      <c r="A27" s="6" t="s">
        <v>29</v>
      </c>
      <c r="B27" s="7">
        <v>156308</v>
      </c>
      <c r="C27" s="7">
        <v>78153.96</v>
      </c>
      <c r="D27" s="8">
        <f t="shared" si="0"/>
        <v>49.999974409499195</v>
      </c>
      <c r="E27" s="9"/>
      <c r="F27" s="9"/>
    </row>
    <row r="28" spans="1:6" ht="15.75" customHeight="1">
      <c r="A28" s="6" t="s">
        <v>30</v>
      </c>
      <c r="B28" s="7">
        <v>156308</v>
      </c>
      <c r="C28" s="7">
        <v>74743.25</v>
      </c>
      <c r="D28" s="8">
        <f t="shared" si="0"/>
        <v>47.81792998438979</v>
      </c>
      <c r="E28" s="9"/>
      <c r="F28" s="9"/>
    </row>
    <row r="29" spans="1:6" ht="15.75" customHeight="1">
      <c r="A29" s="6" t="s">
        <v>31</v>
      </c>
      <c r="B29" s="7">
        <v>234462</v>
      </c>
      <c r="C29" s="7">
        <v>108455.11</v>
      </c>
      <c r="D29" s="8">
        <f t="shared" si="0"/>
        <v>46.25700966467914</v>
      </c>
      <c r="E29" s="9"/>
      <c r="F29" s="9"/>
    </row>
    <row r="30" spans="1:6" ht="15.75" customHeight="1">
      <c r="A30" s="6" t="s">
        <v>32</v>
      </c>
      <c r="B30" s="7">
        <v>156308</v>
      </c>
      <c r="C30" s="7">
        <v>56981.5</v>
      </c>
      <c r="D30" s="8">
        <f t="shared" si="0"/>
        <v>36.45462804207079</v>
      </c>
      <c r="E30" s="9"/>
      <c r="F30" s="9"/>
    </row>
    <row r="31" spans="1:6" ht="15.75" customHeight="1">
      <c r="A31" s="6" t="s">
        <v>33</v>
      </c>
      <c r="B31" s="7">
        <v>156308</v>
      </c>
      <c r="C31" s="7">
        <v>66842.72</v>
      </c>
      <c r="D31" s="8">
        <f t="shared" si="0"/>
        <v>42.76346700104921</v>
      </c>
      <c r="E31" s="9"/>
      <c r="F31" s="9"/>
    </row>
    <row r="32" spans="1:6" ht="15.75" customHeight="1">
      <c r="A32" s="6" t="s">
        <v>34</v>
      </c>
      <c r="B32" s="7">
        <v>156308</v>
      </c>
      <c r="C32" s="7">
        <v>61183.8</v>
      </c>
      <c r="D32" s="8">
        <f t="shared" si="0"/>
        <v>39.14310208050772</v>
      </c>
      <c r="E32" s="9"/>
      <c r="F32" s="9"/>
    </row>
    <row r="33" spans="1:6" ht="15.75" customHeight="1">
      <c r="A33" s="6" t="s">
        <v>35</v>
      </c>
      <c r="B33" s="7">
        <v>156308</v>
      </c>
      <c r="C33" s="7">
        <v>38962.020000000004</v>
      </c>
      <c r="D33" s="8">
        <f t="shared" si="0"/>
        <v>24.926440105432864</v>
      </c>
      <c r="E33" s="9"/>
      <c r="F33" s="9"/>
    </row>
    <row r="34" spans="1:6" ht="15.75" customHeight="1">
      <c r="A34" s="6" t="s">
        <v>36</v>
      </c>
      <c r="B34" s="7">
        <v>156308</v>
      </c>
      <c r="C34" s="7">
        <v>64093.98000000001</v>
      </c>
      <c r="D34" s="8">
        <f t="shared" si="0"/>
        <v>41.00492617140518</v>
      </c>
      <c r="E34" s="9"/>
      <c r="F34" s="9"/>
    </row>
    <row r="35" spans="1:6" ht="15.75" customHeight="1">
      <c r="A35" s="6" t="s">
        <v>37</v>
      </c>
      <c r="B35" s="7">
        <v>234462</v>
      </c>
      <c r="C35" s="7">
        <v>94976.65000000001</v>
      </c>
      <c r="D35" s="8">
        <f t="shared" si="0"/>
        <v>40.50833397309586</v>
      </c>
      <c r="E35" s="9"/>
      <c r="F35" s="9"/>
    </row>
    <row r="36" spans="1:6" ht="15.75" customHeight="1">
      <c r="A36" s="6" t="s">
        <v>38</v>
      </c>
      <c r="B36" s="7">
        <v>234462</v>
      </c>
      <c r="C36" s="7">
        <v>105312.98000000001</v>
      </c>
      <c r="D36" s="8">
        <f t="shared" si="0"/>
        <v>44.916864993047916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6564936</v>
      </c>
      <c r="C38" s="11">
        <f>SUM(C4:C37)</f>
        <v>2727246.7299999995</v>
      </c>
      <c r="D38" s="12">
        <f t="shared" si="0"/>
        <v>41.54262478720279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2" t="s">
        <v>110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639989</v>
      </c>
      <c r="C7" s="7">
        <v>319994.5</v>
      </c>
      <c r="D7" s="8">
        <f aca="true" t="shared" si="0" ref="D7:D38">C7/B7*100</f>
        <v>50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479992</v>
      </c>
      <c r="C9" s="7">
        <v>239996</v>
      </c>
      <c r="D9" s="8">
        <f t="shared" si="0"/>
        <v>50</v>
      </c>
      <c r="E9" s="9"/>
      <c r="F9" s="9"/>
    </row>
    <row r="10" spans="1:6" ht="15.75" customHeight="1">
      <c r="A10" s="6" t="s">
        <v>12</v>
      </c>
      <c r="B10" s="7">
        <v>959984</v>
      </c>
      <c r="C10" s="7">
        <v>479992</v>
      </c>
      <c r="D10" s="8">
        <f t="shared" si="0"/>
        <v>50</v>
      </c>
      <c r="E10" s="9"/>
      <c r="F10" s="9"/>
    </row>
    <row r="11" spans="1:6" ht="15.75" customHeight="1">
      <c r="A11" s="6" t="s">
        <v>13</v>
      </c>
      <c r="B11" s="7">
        <v>2335962</v>
      </c>
      <c r="C11" s="7">
        <v>1167981</v>
      </c>
      <c r="D11" s="8">
        <f t="shared" si="0"/>
        <v>50</v>
      </c>
      <c r="E11" s="9"/>
      <c r="F11" s="9"/>
    </row>
    <row r="12" spans="1:6" ht="15.75" customHeight="1">
      <c r="A12" s="6" t="s">
        <v>14</v>
      </c>
      <c r="B12" s="7">
        <v>767987</v>
      </c>
      <c r="C12" s="7">
        <v>383993.5</v>
      </c>
      <c r="D12" s="8">
        <f t="shared" si="0"/>
        <v>50</v>
      </c>
      <c r="E12" s="9"/>
      <c r="F12" s="9"/>
    </row>
    <row r="13" spans="1:6" ht="15.75" customHeight="1">
      <c r="A13" s="6" t="s">
        <v>15</v>
      </c>
      <c r="B13" s="7">
        <v>543991</v>
      </c>
      <c r="C13" s="7">
        <v>271995.5</v>
      </c>
      <c r="D13" s="8">
        <f t="shared" si="0"/>
        <v>50</v>
      </c>
      <c r="E13" s="9"/>
      <c r="F13" s="9"/>
    </row>
    <row r="14" spans="1:6" ht="15.75" customHeight="1">
      <c r="A14" s="6" t="s">
        <v>16</v>
      </c>
      <c r="B14" s="7">
        <v>479992</v>
      </c>
      <c r="C14" s="7">
        <v>239996</v>
      </c>
      <c r="D14" s="8">
        <f t="shared" si="0"/>
        <v>50</v>
      </c>
      <c r="E14" s="9"/>
      <c r="F14" s="9"/>
    </row>
    <row r="15" spans="1:6" ht="15.75" customHeight="1">
      <c r="A15" s="6" t="s">
        <v>17</v>
      </c>
      <c r="B15" s="7">
        <v>2367961</v>
      </c>
      <c r="C15" s="7">
        <v>1183980.5</v>
      </c>
      <c r="D15" s="8">
        <f t="shared" si="0"/>
        <v>50</v>
      </c>
      <c r="E15" s="9"/>
      <c r="F15" s="9"/>
    </row>
    <row r="16" spans="1:6" ht="15.75" customHeight="1">
      <c r="A16" s="6" t="s">
        <v>18</v>
      </c>
      <c r="B16" s="7">
        <v>287995</v>
      </c>
      <c r="C16" s="7">
        <v>143997.5</v>
      </c>
      <c r="D16" s="8">
        <f t="shared" si="0"/>
        <v>50</v>
      </c>
      <c r="E16" s="9"/>
      <c r="F16" s="9"/>
    </row>
    <row r="17" spans="1:6" ht="15.75" customHeight="1">
      <c r="A17" s="6" t="s">
        <v>19</v>
      </c>
      <c r="B17" s="7">
        <v>671989</v>
      </c>
      <c r="C17" s="7">
        <v>335994.5</v>
      </c>
      <c r="D17" s="8">
        <f t="shared" si="0"/>
        <v>50</v>
      </c>
      <c r="E17" s="9"/>
      <c r="F17" s="9"/>
    </row>
    <row r="18" spans="1:6" ht="15.75" customHeight="1">
      <c r="A18" s="6" t="s">
        <v>20</v>
      </c>
      <c r="B18" s="7">
        <v>575991</v>
      </c>
      <c r="C18" s="7">
        <v>287995.5</v>
      </c>
      <c r="D18" s="8">
        <f t="shared" si="0"/>
        <v>50</v>
      </c>
      <c r="E18" s="9"/>
      <c r="F18" s="9"/>
    </row>
    <row r="19" spans="1:6" ht="15.75" customHeight="1">
      <c r="A19" s="6" t="s">
        <v>21</v>
      </c>
      <c r="B19" s="7">
        <v>543991</v>
      </c>
      <c r="C19" s="7">
        <v>271995.5</v>
      </c>
      <c r="D19" s="8">
        <f t="shared" si="0"/>
        <v>50</v>
      </c>
      <c r="E19" s="9"/>
      <c r="F19" s="9"/>
    </row>
    <row r="20" spans="1:6" ht="15.75" customHeight="1">
      <c r="A20" s="6" t="s">
        <v>22</v>
      </c>
      <c r="B20" s="7">
        <v>799987</v>
      </c>
      <c r="C20" s="7">
        <v>399993.5</v>
      </c>
      <c r="D20" s="8">
        <f t="shared" si="0"/>
        <v>50</v>
      </c>
      <c r="E20" s="9"/>
      <c r="F20" s="9"/>
    </row>
    <row r="21" spans="1:6" ht="15.75" customHeight="1">
      <c r="A21" s="6" t="s">
        <v>23</v>
      </c>
      <c r="B21" s="7">
        <v>1375977</v>
      </c>
      <c r="C21" s="7">
        <v>687988.5</v>
      </c>
      <c r="D21" s="8">
        <f t="shared" si="0"/>
        <v>50</v>
      </c>
      <c r="E21" s="9"/>
      <c r="F21" s="9"/>
    </row>
    <row r="22" spans="1:6" ht="15.75" customHeight="1">
      <c r="A22" s="6" t="s">
        <v>24</v>
      </c>
      <c r="B22" s="7">
        <v>1055983</v>
      </c>
      <c r="C22" s="7">
        <v>527991.5</v>
      </c>
      <c r="D22" s="8">
        <f t="shared" si="0"/>
        <v>50</v>
      </c>
      <c r="E22" s="9"/>
      <c r="F22" s="9"/>
    </row>
    <row r="23" spans="1:6" ht="15.75" customHeight="1">
      <c r="A23" s="6" t="s">
        <v>25</v>
      </c>
      <c r="B23" s="7">
        <v>543991</v>
      </c>
      <c r="C23" s="7">
        <v>271995.5</v>
      </c>
      <c r="D23" s="8">
        <f t="shared" si="0"/>
        <v>50</v>
      </c>
      <c r="E23" s="9"/>
      <c r="F23" s="9"/>
    </row>
    <row r="24" spans="1:6" ht="15.75" customHeight="1">
      <c r="A24" s="6" t="s">
        <v>26</v>
      </c>
      <c r="B24" s="7">
        <v>543991</v>
      </c>
      <c r="C24" s="7">
        <v>271995.5</v>
      </c>
      <c r="D24" s="8">
        <f t="shared" si="0"/>
        <v>50</v>
      </c>
      <c r="E24" s="9"/>
      <c r="F24" s="9"/>
    </row>
    <row r="25" spans="1:6" ht="15.75" customHeight="1">
      <c r="A25" s="6" t="s">
        <v>27</v>
      </c>
      <c r="B25" s="7">
        <v>1087982</v>
      </c>
      <c r="C25" s="7">
        <v>543991</v>
      </c>
      <c r="D25" s="8">
        <f t="shared" si="0"/>
        <v>50</v>
      </c>
      <c r="E25" s="9"/>
      <c r="F25" s="9"/>
    </row>
    <row r="26" spans="1:6" ht="15.75" customHeight="1">
      <c r="A26" s="6" t="s">
        <v>28</v>
      </c>
      <c r="B26" s="7">
        <v>767987</v>
      </c>
      <c r="C26" s="7">
        <v>383993.5</v>
      </c>
      <c r="D26" s="8">
        <f t="shared" si="0"/>
        <v>50</v>
      </c>
      <c r="E26" s="9"/>
      <c r="F26" s="9"/>
    </row>
    <row r="27" spans="1:6" ht="15.75" customHeight="1">
      <c r="A27" s="6" t="s">
        <v>29</v>
      </c>
      <c r="B27" s="7">
        <v>511992</v>
      </c>
      <c r="C27" s="7">
        <v>255996</v>
      </c>
      <c r="D27" s="8">
        <f t="shared" si="0"/>
        <v>50</v>
      </c>
      <c r="E27" s="9"/>
      <c r="F27" s="9"/>
    </row>
    <row r="28" spans="1:6" ht="15.75" customHeight="1">
      <c r="A28" s="6" t="s">
        <v>30</v>
      </c>
      <c r="B28" s="7">
        <v>895985</v>
      </c>
      <c r="C28" s="7">
        <v>447992.5</v>
      </c>
      <c r="D28" s="8">
        <f t="shared" si="0"/>
        <v>50</v>
      </c>
      <c r="E28" s="9"/>
      <c r="F28" s="9"/>
    </row>
    <row r="29" spans="1:6" ht="15.75" customHeight="1">
      <c r="A29" s="6" t="s">
        <v>31</v>
      </c>
      <c r="B29" s="7">
        <v>1343978</v>
      </c>
      <c r="C29" s="7">
        <v>671989</v>
      </c>
      <c r="D29" s="8">
        <f t="shared" si="0"/>
        <v>50</v>
      </c>
      <c r="E29" s="9"/>
      <c r="F29" s="9"/>
    </row>
    <row r="30" spans="1:6" ht="15.75" customHeight="1">
      <c r="A30" s="6" t="s">
        <v>32</v>
      </c>
      <c r="B30" s="7">
        <v>479992</v>
      </c>
      <c r="C30" s="7">
        <v>239996</v>
      </c>
      <c r="D30" s="8">
        <f t="shared" si="0"/>
        <v>50</v>
      </c>
      <c r="E30" s="9"/>
      <c r="F30" s="9"/>
    </row>
    <row r="31" spans="1:6" ht="15.75" customHeight="1">
      <c r="A31" s="6" t="s">
        <v>33</v>
      </c>
      <c r="B31" s="7">
        <v>447993</v>
      </c>
      <c r="C31" s="7">
        <v>223996.5</v>
      </c>
      <c r="D31" s="8">
        <f t="shared" si="0"/>
        <v>50</v>
      </c>
      <c r="E31" s="9"/>
      <c r="F31" s="9"/>
    </row>
    <row r="32" spans="1:6" ht="15.75" customHeight="1">
      <c r="A32" s="6" t="s">
        <v>34</v>
      </c>
      <c r="B32" s="7">
        <v>927985</v>
      </c>
      <c r="C32" s="7">
        <v>463992.5</v>
      </c>
      <c r="D32" s="8">
        <f t="shared" si="0"/>
        <v>50</v>
      </c>
      <c r="E32" s="9"/>
      <c r="F32" s="9"/>
    </row>
    <row r="33" spans="1:6" ht="15.75" customHeight="1">
      <c r="A33" s="6" t="s">
        <v>35</v>
      </c>
      <c r="B33" s="7">
        <v>799987</v>
      </c>
      <c r="C33" s="7">
        <v>399993.5</v>
      </c>
      <c r="D33" s="8">
        <f t="shared" si="0"/>
        <v>50</v>
      </c>
      <c r="E33" s="9"/>
      <c r="F33" s="9"/>
    </row>
    <row r="34" spans="1:6" ht="15.75" customHeight="1">
      <c r="A34" s="6" t="s">
        <v>36</v>
      </c>
      <c r="B34" s="7">
        <v>543991</v>
      </c>
      <c r="C34" s="7">
        <v>271995.5</v>
      </c>
      <c r="D34" s="8">
        <f t="shared" si="0"/>
        <v>50</v>
      </c>
      <c r="E34" s="9"/>
      <c r="F34" s="9"/>
    </row>
    <row r="35" spans="1:6" ht="15.75" customHeight="1">
      <c r="A35" s="6" t="s">
        <v>37</v>
      </c>
      <c r="B35" s="7">
        <v>927985</v>
      </c>
      <c r="C35" s="7">
        <v>463992.5</v>
      </c>
      <c r="D35" s="8">
        <f t="shared" si="0"/>
        <v>50</v>
      </c>
      <c r="E35" s="9"/>
      <c r="F35" s="9"/>
    </row>
    <row r="36" spans="1:6" ht="15.75" customHeight="1">
      <c r="A36" s="6" t="s">
        <v>38</v>
      </c>
      <c r="B36" s="7">
        <v>607990</v>
      </c>
      <c r="C36" s="7">
        <v>303995</v>
      </c>
      <c r="D36" s="8">
        <f t="shared" si="0"/>
        <v>50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24319600</v>
      </c>
      <c r="C38" s="11">
        <f>SUM(C4:C37)</f>
        <v>12159800</v>
      </c>
      <c r="D38" s="12">
        <f t="shared" si="0"/>
        <v>50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23.75" customHeight="1">
      <c r="A1" s="62" t="s">
        <v>111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6877752</v>
      </c>
      <c r="C4" s="7">
        <v>3057796.3400000003</v>
      </c>
      <c r="D4" s="8">
        <f aca="true" t="shared" si="0" ref="D4:D9">C4/B4*100</f>
        <v>44.4592410427128</v>
      </c>
      <c r="E4" s="9"/>
      <c r="F4" s="9"/>
    </row>
    <row r="5" spans="1:6" ht="15.75" customHeight="1">
      <c r="A5" s="6" t="s">
        <v>7</v>
      </c>
      <c r="B5" s="7">
        <v>1250664</v>
      </c>
      <c r="C5" s="7">
        <v>586903.39</v>
      </c>
      <c r="D5" s="8">
        <f t="shared" si="0"/>
        <v>46.92734339518847</v>
      </c>
      <c r="E5" s="9"/>
      <c r="F5" s="9"/>
    </row>
    <row r="6" spans="1:6" ht="15.75" customHeight="1">
      <c r="A6" s="6" t="s">
        <v>8</v>
      </c>
      <c r="B6" s="7">
        <v>1094356</v>
      </c>
      <c r="C6" s="7">
        <v>404616.05</v>
      </c>
      <c r="D6" s="8">
        <f t="shared" si="0"/>
        <v>36.97298228364445</v>
      </c>
      <c r="E6" s="9"/>
      <c r="F6" s="9"/>
    </row>
    <row r="7" spans="1:6" ht="15.75" customHeight="1">
      <c r="A7" s="6" t="s">
        <v>9</v>
      </c>
      <c r="B7" s="7">
        <v>781740</v>
      </c>
      <c r="C7" s="7">
        <v>345347.76</v>
      </c>
      <c r="D7" s="8">
        <f t="shared" si="0"/>
        <v>44.1768055875355</v>
      </c>
      <c r="E7" s="9"/>
      <c r="F7" s="9"/>
    </row>
    <row r="8" spans="1:6" ht="15.75" customHeight="1">
      <c r="A8" s="6" t="s">
        <v>10</v>
      </c>
      <c r="B8" s="7">
        <v>781740</v>
      </c>
      <c r="C8" s="7">
        <v>327820.6</v>
      </c>
      <c r="D8" s="8">
        <f t="shared" si="0"/>
        <v>41.93473533399851</v>
      </c>
      <c r="E8" s="9"/>
      <c r="F8" s="9"/>
    </row>
    <row r="9" spans="1:6" ht="15.75" customHeight="1">
      <c r="A9" s="6" t="s">
        <v>11</v>
      </c>
      <c r="B9" s="7">
        <v>625432</v>
      </c>
      <c r="C9" s="7">
        <v>226020.99000000002</v>
      </c>
      <c r="D9" s="8">
        <f t="shared" si="0"/>
        <v>36.13837955205362</v>
      </c>
      <c r="E9" s="9"/>
      <c r="F9" s="9"/>
    </row>
    <row r="10" spans="1:6" ht="15.75" customHeight="1">
      <c r="A10" s="6" t="s">
        <v>12</v>
      </c>
      <c r="B10" s="7">
        <v>781940</v>
      </c>
      <c r="C10" s="7">
        <v>390970.31</v>
      </c>
      <c r="D10" s="8">
        <f aca="true" t="shared" si="1" ref="D10:D38">C10/B10*100</f>
        <v>50.00003964498555</v>
      </c>
      <c r="E10" s="9"/>
      <c r="F10" s="9"/>
    </row>
    <row r="11" spans="1:6" ht="15.75" customHeight="1">
      <c r="A11" s="6" t="s">
        <v>13</v>
      </c>
      <c r="B11" s="7">
        <v>1250664</v>
      </c>
      <c r="C11" s="7">
        <v>625332</v>
      </c>
      <c r="D11" s="8">
        <f t="shared" si="1"/>
        <v>50</v>
      </c>
      <c r="E11" s="9"/>
      <c r="F11" s="9"/>
    </row>
    <row r="12" spans="1:6" ht="15.75" customHeight="1">
      <c r="A12" s="6" t="s">
        <v>14</v>
      </c>
      <c r="B12" s="7">
        <v>781940</v>
      </c>
      <c r="C12" s="7">
        <v>327983.68</v>
      </c>
      <c r="D12" s="8">
        <f t="shared" si="1"/>
        <v>41.94486533493618</v>
      </c>
      <c r="E12" s="9"/>
      <c r="F12" s="9"/>
    </row>
    <row r="13" spans="1:6" ht="15.75" customHeight="1">
      <c r="A13" s="6" t="s">
        <v>15</v>
      </c>
      <c r="B13" s="7">
        <v>625432</v>
      </c>
      <c r="C13" s="7">
        <v>252047.94999999998</v>
      </c>
      <c r="D13" s="8">
        <f t="shared" si="1"/>
        <v>40.299816766650885</v>
      </c>
      <c r="E13" s="9"/>
      <c r="F13" s="9"/>
    </row>
    <row r="14" spans="1:6" ht="15.75" customHeight="1">
      <c r="A14" s="6" t="s">
        <v>16</v>
      </c>
      <c r="B14" s="7">
        <v>781940</v>
      </c>
      <c r="C14" s="7">
        <v>344140.67</v>
      </c>
      <c r="D14" s="8">
        <f t="shared" si="1"/>
        <v>44.011135125457194</v>
      </c>
      <c r="E14" s="9"/>
      <c r="F14" s="9"/>
    </row>
    <row r="15" spans="1:6" ht="15.75" customHeight="1">
      <c r="A15" s="6" t="s">
        <v>17</v>
      </c>
      <c r="B15" s="7">
        <v>1251664</v>
      </c>
      <c r="C15" s="7">
        <v>614580.26</v>
      </c>
      <c r="D15" s="8">
        <f t="shared" si="1"/>
        <v>49.10105747229289</v>
      </c>
      <c r="E15" s="9"/>
      <c r="F15" s="9"/>
    </row>
    <row r="16" spans="1:6" ht="15.75" customHeight="1">
      <c r="A16" s="6" t="s">
        <v>18</v>
      </c>
      <c r="B16" s="7">
        <v>625432</v>
      </c>
      <c r="C16" s="7">
        <v>247790.97</v>
      </c>
      <c r="D16" s="8">
        <f t="shared" si="1"/>
        <v>39.6191704293992</v>
      </c>
      <c r="E16" s="9"/>
      <c r="F16" s="9"/>
    </row>
    <row r="17" spans="1:6" ht="15.75" customHeight="1">
      <c r="A17" s="6" t="s">
        <v>19</v>
      </c>
      <c r="B17" s="7">
        <v>1094556</v>
      </c>
      <c r="C17" s="7">
        <v>480394.93</v>
      </c>
      <c r="D17" s="8">
        <f t="shared" si="1"/>
        <v>43.88947938707567</v>
      </c>
      <c r="E17" s="9"/>
      <c r="F17" s="9"/>
    </row>
    <row r="18" spans="1:6" ht="15.75" customHeight="1">
      <c r="A18" s="6" t="s">
        <v>20</v>
      </c>
      <c r="B18" s="7">
        <v>625832</v>
      </c>
      <c r="C18" s="7">
        <v>244219.17</v>
      </c>
      <c r="D18" s="8">
        <f t="shared" si="1"/>
        <v>39.023119623157655</v>
      </c>
      <c r="E18" s="9"/>
      <c r="F18" s="9"/>
    </row>
    <row r="19" spans="1:6" ht="15.75" customHeight="1">
      <c r="A19" s="6" t="s">
        <v>21</v>
      </c>
      <c r="B19" s="7">
        <v>1094556</v>
      </c>
      <c r="C19" s="7">
        <v>432912.19</v>
      </c>
      <c r="D19" s="8">
        <f t="shared" si="1"/>
        <v>39.551397096174156</v>
      </c>
      <c r="E19" s="9"/>
      <c r="F19" s="9"/>
    </row>
    <row r="20" spans="1:6" ht="15.75" customHeight="1">
      <c r="A20" s="6" t="s">
        <v>22</v>
      </c>
      <c r="B20" s="7">
        <v>781940</v>
      </c>
      <c r="C20" s="7">
        <v>259750.15000000002</v>
      </c>
      <c r="D20" s="8">
        <f t="shared" si="1"/>
        <v>33.218680461416476</v>
      </c>
      <c r="E20" s="9"/>
      <c r="F20" s="9"/>
    </row>
    <row r="21" spans="1:6" ht="15.75" customHeight="1">
      <c r="A21" s="6" t="s">
        <v>23</v>
      </c>
      <c r="B21" s="7">
        <v>1094556</v>
      </c>
      <c r="C21" s="7">
        <v>428141.16</v>
      </c>
      <c r="D21" s="8">
        <f t="shared" si="1"/>
        <v>39.115509850569545</v>
      </c>
      <c r="E21" s="9"/>
      <c r="F21" s="9"/>
    </row>
    <row r="22" spans="1:6" ht="15.75" customHeight="1">
      <c r="A22" s="6" t="s">
        <v>24</v>
      </c>
      <c r="B22" s="7">
        <v>781740</v>
      </c>
      <c r="C22" s="7">
        <v>298756.14</v>
      </c>
      <c r="D22" s="8">
        <f t="shared" si="1"/>
        <v>38.21681633279607</v>
      </c>
      <c r="E22" s="9"/>
      <c r="F22" s="9"/>
    </row>
    <row r="23" spans="1:6" ht="15.75" customHeight="1">
      <c r="A23" s="6" t="s">
        <v>25</v>
      </c>
      <c r="B23" s="7">
        <v>781940</v>
      </c>
      <c r="C23" s="7">
        <v>383871.79</v>
      </c>
      <c r="D23" s="8">
        <f t="shared" si="1"/>
        <v>49.09223086170294</v>
      </c>
      <c r="E23" s="9"/>
      <c r="F23" s="9"/>
    </row>
    <row r="24" spans="1:6" ht="15.75" customHeight="1">
      <c r="A24" s="6" t="s">
        <v>26</v>
      </c>
      <c r="B24" s="7">
        <v>625632</v>
      </c>
      <c r="C24" s="7">
        <v>215063.05</v>
      </c>
      <c r="D24" s="8">
        <f t="shared" si="1"/>
        <v>34.37532766866145</v>
      </c>
      <c r="E24" s="9"/>
      <c r="F24" s="9"/>
    </row>
    <row r="25" spans="1:6" ht="15.75" customHeight="1">
      <c r="A25" s="6" t="s">
        <v>27</v>
      </c>
      <c r="B25" s="7">
        <v>781940</v>
      </c>
      <c r="C25" s="7">
        <v>340373.67</v>
      </c>
      <c r="D25" s="8">
        <f t="shared" si="1"/>
        <v>43.52938460751464</v>
      </c>
      <c r="E25" s="9"/>
      <c r="F25" s="9"/>
    </row>
    <row r="26" spans="1:6" ht="15.75" customHeight="1">
      <c r="A26" s="6" t="s">
        <v>28</v>
      </c>
      <c r="B26" s="7">
        <v>1094756</v>
      </c>
      <c r="C26" s="7">
        <v>513342.50999999995</v>
      </c>
      <c r="D26" s="8">
        <f t="shared" si="1"/>
        <v>46.891043300972996</v>
      </c>
      <c r="E26" s="9"/>
      <c r="F26" s="9"/>
    </row>
    <row r="27" spans="1:6" ht="15.75" customHeight="1">
      <c r="A27" s="6" t="s">
        <v>29</v>
      </c>
      <c r="B27" s="7">
        <v>625432</v>
      </c>
      <c r="C27" s="7">
        <v>282608.02</v>
      </c>
      <c r="D27" s="8">
        <f t="shared" si="1"/>
        <v>45.18605060182402</v>
      </c>
      <c r="E27" s="9"/>
      <c r="F27" s="9"/>
    </row>
    <row r="28" spans="1:6" ht="15.75" customHeight="1">
      <c r="A28" s="6" t="s">
        <v>30</v>
      </c>
      <c r="B28" s="7">
        <v>1094556</v>
      </c>
      <c r="C28" s="7">
        <v>414942.20999999996</v>
      </c>
      <c r="D28" s="8">
        <f t="shared" si="1"/>
        <v>37.909637332397786</v>
      </c>
      <c r="E28" s="9"/>
      <c r="F28" s="9"/>
    </row>
    <row r="29" spans="1:6" ht="15.75" customHeight="1">
      <c r="A29" s="6" t="s">
        <v>31</v>
      </c>
      <c r="B29" s="7">
        <v>1094756</v>
      </c>
      <c r="C29" s="7">
        <v>372419.52999999997</v>
      </c>
      <c r="D29" s="8">
        <f t="shared" si="1"/>
        <v>34.01849635900602</v>
      </c>
      <c r="E29" s="9"/>
      <c r="F29" s="9"/>
    </row>
    <row r="30" spans="1:6" ht="15.75" customHeight="1">
      <c r="A30" s="6" t="s">
        <v>32</v>
      </c>
      <c r="B30" s="7">
        <v>625632</v>
      </c>
      <c r="C30" s="7">
        <v>179678.67</v>
      </c>
      <c r="D30" s="8">
        <f t="shared" si="1"/>
        <v>28.719545995089767</v>
      </c>
      <c r="E30" s="9"/>
      <c r="F30" s="9"/>
    </row>
    <row r="31" spans="1:6" ht="15.75" customHeight="1">
      <c r="A31" s="6" t="s">
        <v>33</v>
      </c>
      <c r="B31" s="7">
        <v>625632</v>
      </c>
      <c r="C31" s="7">
        <v>284294.96</v>
      </c>
      <c r="D31" s="8">
        <f t="shared" si="1"/>
        <v>45.4412434146591</v>
      </c>
      <c r="E31" s="9"/>
      <c r="F31" s="9"/>
    </row>
    <row r="32" spans="1:6" ht="15.75" customHeight="1">
      <c r="A32" s="6" t="s">
        <v>34</v>
      </c>
      <c r="B32" s="7">
        <v>781740</v>
      </c>
      <c r="C32" s="7">
        <v>355976.83</v>
      </c>
      <c r="D32" s="8">
        <f t="shared" si="1"/>
        <v>45.53647376365544</v>
      </c>
      <c r="E32" s="9"/>
      <c r="F32" s="9"/>
    </row>
    <row r="33" spans="1:6" ht="15.75" customHeight="1">
      <c r="A33" s="6" t="s">
        <v>35</v>
      </c>
      <c r="B33" s="7">
        <v>625832</v>
      </c>
      <c r="C33" s="7">
        <v>224614.06</v>
      </c>
      <c r="D33" s="8">
        <f t="shared" si="1"/>
        <v>35.89047220340283</v>
      </c>
      <c r="E33" s="9"/>
      <c r="F33" s="9"/>
    </row>
    <row r="34" spans="1:6" ht="15.75" customHeight="1">
      <c r="A34" s="6" t="s">
        <v>36</v>
      </c>
      <c r="B34" s="7">
        <v>781940</v>
      </c>
      <c r="C34" s="7">
        <v>356533.07999999996</v>
      </c>
      <c r="D34" s="8">
        <f t="shared" si="1"/>
        <v>45.595963884697035</v>
      </c>
      <c r="E34" s="9"/>
      <c r="F34" s="9"/>
    </row>
    <row r="35" spans="1:6" ht="15.75" customHeight="1">
      <c r="A35" s="6" t="s">
        <v>37</v>
      </c>
      <c r="B35" s="7">
        <v>1094756</v>
      </c>
      <c r="C35" s="7">
        <v>359852.06000000006</v>
      </c>
      <c r="D35" s="8">
        <f t="shared" si="1"/>
        <v>32.870526400403385</v>
      </c>
      <c r="E35" s="9"/>
      <c r="F35" s="9"/>
    </row>
    <row r="36" spans="1:6" ht="15.75" customHeight="1">
      <c r="A36" s="6" t="s">
        <v>38</v>
      </c>
      <c r="B36" s="7">
        <v>1094556</v>
      </c>
      <c r="C36" s="7">
        <v>475634.46</v>
      </c>
      <c r="D36" s="8">
        <f t="shared" si="1"/>
        <v>43.454556916229045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1"/>
        <v>#DIV/0!</v>
      </c>
      <c r="E37" s="9"/>
      <c r="F37" s="9"/>
    </row>
    <row r="38" spans="1:5" ht="18" customHeight="1">
      <c r="A38" s="10" t="s">
        <v>40</v>
      </c>
      <c r="B38" s="11">
        <f>SUM(B4:B37)</f>
        <v>34712976</v>
      </c>
      <c r="C38" s="11">
        <f>SUM(C4:C37)</f>
        <v>14654729.61</v>
      </c>
      <c r="D38" s="12">
        <f t="shared" si="1"/>
        <v>42.21686325597667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84.75" customHeight="1">
      <c r="A1" s="62" t="s">
        <v>112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1000474</v>
      </c>
      <c r="C4" s="51">
        <v>1000474</v>
      </c>
      <c r="D4" s="52">
        <f aca="true" t="shared" si="0" ref="D4:D38">C4/B4*100</f>
        <v>100</v>
      </c>
      <c r="E4" s="53"/>
      <c r="F4" s="53"/>
    </row>
    <row r="5" spans="1:6" ht="15.75" customHeight="1">
      <c r="A5" s="50" t="s">
        <v>7</v>
      </c>
      <c r="B5" s="51">
        <v>163662</v>
      </c>
      <c r="C5" s="51">
        <v>163662</v>
      </c>
      <c r="D5" s="52">
        <f t="shared" si="0"/>
        <v>100</v>
      </c>
      <c r="E5" s="53"/>
      <c r="F5" s="53"/>
    </row>
    <row r="6" spans="1:6" ht="15.75" customHeight="1">
      <c r="A6" s="50" t="s">
        <v>8</v>
      </c>
      <c r="B6" s="51">
        <v>112839</v>
      </c>
      <c r="C6" s="51">
        <v>112839</v>
      </c>
      <c r="D6" s="52">
        <f t="shared" si="0"/>
        <v>100</v>
      </c>
      <c r="E6" s="53"/>
      <c r="F6" s="53"/>
    </row>
    <row r="7" spans="1:6" ht="15.75" customHeight="1">
      <c r="A7" s="50" t="s">
        <v>9</v>
      </c>
      <c r="B7" s="51">
        <v>58712</v>
      </c>
      <c r="C7" s="51">
        <v>58712</v>
      </c>
      <c r="D7" s="52">
        <f t="shared" si="0"/>
        <v>100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81346</v>
      </c>
      <c r="C10" s="51">
        <v>81346</v>
      </c>
      <c r="D10" s="52">
        <f t="shared" si="0"/>
        <v>100</v>
      </c>
      <c r="E10" s="53"/>
      <c r="F10" s="53"/>
    </row>
    <row r="11" spans="1:6" ht="15.75" customHeight="1">
      <c r="A11" s="50" t="s">
        <v>13</v>
      </c>
      <c r="B11" s="51">
        <v>147412</v>
      </c>
      <c r="C11" s="51">
        <v>147412</v>
      </c>
      <c r="D11" s="52">
        <f t="shared" si="0"/>
        <v>100</v>
      </c>
      <c r="E11" s="53"/>
      <c r="F11" s="53"/>
    </row>
    <row r="12" spans="1:6" ht="15.75" customHeight="1">
      <c r="A12" s="50" t="s">
        <v>14</v>
      </c>
      <c r="B12" s="51">
        <v>81346</v>
      </c>
      <c r="C12" s="51">
        <v>81346</v>
      </c>
      <c r="D12" s="52">
        <f t="shared" si="0"/>
        <v>100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58712</v>
      </c>
      <c r="C14" s="51">
        <v>58712</v>
      </c>
      <c r="D14" s="52">
        <f t="shared" si="0"/>
        <v>100</v>
      </c>
      <c r="E14" s="53"/>
      <c r="F14" s="53"/>
    </row>
    <row r="15" spans="1:6" ht="15.75" customHeight="1">
      <c r="A15" s="50" t="s">
        <v>17</v>
      </c>
      <c r="B15" s="51">
        <v>154158</v>
      </c>
      <c r="C15" s="51">
        <v>154158</v>
      </c>
      <c r="D15" s="52">
        <f t="shared" si="0"/>
        <v>100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86164</v>
      </c>
      <c r="C17" s="51">
        <v>86164</v>
      </c>
      <c r="D17" s="52">
        <f t="shared" si="0"/>
        <v>100</v>
      </c>
      <c r="E17" s="53"/>
      <c r="F17" s="53"/>
    </row>
    <row r="18" spans="1:6" ht="15.75" customHeight="1">
      <c r="A18" s="50" t="s">
        <v>20</v>
      </c>
      <c r="B18" s="51">
        <v>38926</v>
      </c>
      <c r="C18" s="51">
        <v>38926</v>
      </c>
      <c r="D18" s="52">
        <f t="shared" si="0"/>
        <v>100</v>
      </c>
      <c r="E18" s="53"/>
      <c r="F18" s="53"/>
    </row>
    <row r="19" spans="1:6" ht="15.75" customHeight="1">
      <c r="A19" s="50" t="s">
        <v>21</v>
      </c>
      <c r="B19" s="51">
        <v>71776</v>
      </c>
      <c r="C19" s="51">
        <v>71776</v>
      </c>
      <c r="D19" s="52">
        <f t="shared" si="0"/>
        <v>100</v>
      </c>
      <c r="E19" s="53"/>
      <c r="F19" s="53"/>
    </row>
    <row r="20" spans="1:6" ht="15.75" customHeight="1">
      <c r="A20" s="50" t="s">
        <v>22</v>
      </c>
      <c r="B20" s="51">
        <v>38926</v>
      </c>
      <c r="C20" s="51">
        <v>38926</v>
      </c>
      <c r="D20" s="52">
        <f t="shared" si="0"/>
        <v>100</v>
      </c>
      <c r="E20" s="53"/>
      <c r="F20" s="53"/>
    </row>
    <row r="21" spans="1:6" ht="15.75" customHeight="1">
      <c r="A21" s="50" t="s">
        <v>23</v>
      </c>
      <c r="B21" s="51">
        <v>58712</v>
      </c>
      <c r="C21" s="51">
        <v>58712</v>
      </c>
      <c r="D21" s="52">
        <f t="shared" si="0"/>
        <v>100</v>
      </c>
      <c r="E21" s="53"/>
      <c r="F21" s="53"/>
    </row>
    <row r="22" spans="1:6" ht="15.75" customHeight="1">
      <c r="A22" s="50" t="s">
        <v>24</v>
      </c>
      <c r="B22" s="51">
        <v>58712</v>
      </c>
      <c r="C22" s="51">
        <v>58712</v>
      </c>
      <c r="D22" s="52">
        <f t="shared" si="0"/>
        <v>100</v>
      </c>
      <c r="E22" s="53"/>
      <c r="F22" s="53"/>
    </row>
    <row r="23" spans="1:6" ht="15.75" customHeight="1">
      <c r="A23" s="50" t="s">
        <v>25</v>
      </c>
      <c r="B23" s="51">
        <v>76594</v>
      </c>
      <c r="C23" s="51">
        <v>76594</v>
      </c>
      <c r="D23" s="52">
        <f t="shared" si="0"/>
        <v>100</v>
      </c>
      <c r="E23" s="53"/>
      <c r="F23" s="53"/>
    </row>
    <row r="24" spans="1:6" ht="15.75" customHeight="1">
      <c r="A24" s="50" t="s">
        <v>26</v>
      </c>
      <c r="B24" s="51">
        <v>58712</v>
      </c>
      <c r="C24" s="51">
        <v>58712</v>
      </c>
      <c r="D24" s="52">
        <f t="shared" si="0"/>
        <v>100</v>
      </c>
      <c r="E24" s="53"/>
      <c r="F24" s="53"/>
    </row>
    <row r="25" spans="1:6" ht="15.75" customHeight="1">
      <c r="A25" s="50" t="s">
        <v>27</v>
      </c>
      <c r="B25" s="51">
        <v>19720</v>
      </c>
      <c r="C25" s="51">
        <v>19720</v>
      </c>
      <c r="D25" s="52">
        <f t="shared" si="0"/>
        <v>100</v>
      </c>
      <c r="E25" s="53"/>
      <c r="F25" s="53"/>
    </row>
    <row r="26" spans="1:6" ht="15.75" customHeight="1">
      <c r="A26" s="50" t="s">
        <v>28</v>
      </c>
      <c r="B26" s="51">
        <v>58712</v>
      </c>
      <c r="C26" s="51">
        <v>58712</v>
      </c>
      <c r="D26" s="52">
        <f t="shared" si="0"/>
        <v>100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131666</v>
      </c>
      <c r="C28" s="51">
        <v>131666</v>
      </c>
      <c r="D28" s="52">
        <f t="shared" si="0"/>
        <v>100</v>
      </c>
      <c r="E28" s="53"/>
      <c r="F28" s="53"/>
    </row>
    <row r="29" spans="1:6" ht="15.75" customHeight="1">
      <c r="A29" s="50" t="s">
        <v>31</v>
      </c>
      <c r="B29" s="51">
        <v>113551</v>
      </c>
      <c r="C29" s="51">
        <v>113551</v>
      </c>
      <c r="D29" s="52">
        <f t="shared" si="0"/>
        <v>100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49142</v>
      </c>
      <c r="C31" s="51">
        <v>49142</v>
      </c>
      <c r="D31" s="52">
        <f t="shared" si="0"/>
        <v>100</v>
      </c>
      <c r="E31" s="53"/>
      <c r="F31" s="53"/>
    </row>
    <row r="32" spans="1:6" ht="15.75" customHeight="1">
      <c r="A32" s="50" t="s">
        <v>34</v>
      </c>
      <c r="B32" s="51">
        <v>71776</v>
      </c>
      <c r="C32" s="51">
        <v>71776</v>
      </c>
      <c r="D32" s="52">
        <f t="shared" si="0"/>
        <v>100</v>
      </c>
      <c r="E32" s="53"/>
      <c r="F32" s="53"/>
    </row>
    <row r="33" spans="1:6" ht="15.75" customHeight="1">
      <c r="A33" s="50" t="s">
        <v>35</v>
      </c>
      <c r="B33" s="51">
        <v>29356</v>
      </c>
      <c r="C33" s="51">
        <v>29356</v>
      </c>
      <c r="D33" s="52">
        <f t="shared" si="0"/>
        <v>100</v>
      </c>
      <c r="E33" s="53"/>
      <c r="F33" s="53"/>
    </row>
    <row r="34" spans="1:6" ht="15.75" customHeight="1">
      <c r="A34" s="50" t="s">
        <v>36</v>
      </c>
      <c r="B34" s="51">
        <v>58712</v>
      </c>
      <c r="C34" s="51">
        <v>58712</v>
      </c>
      <c r="D34" s="52">
        <f t="shared" si="0"/>
        <v>100</v>
      </c>
      <c r="E34" s="53"/>
      <c r="F34" s="53"/>
    </row>
    <row r="35" spans="1:6" ht="15.75" customHeight="1">
      <c r="A35" s="50" t="s">
        <v>37</v>
      </c>
      <c r="B35" s="51">
        <v>103209</v>
      </c>
      <c r="C35" s="51">
        <v>103209</v>
      </c>
      <c r="D35" s="52">
        <f t="shared" si="0"/>
        <v>100</v>
      </c>
      <c r="E35" s="53"/>
      <c r="F35" s="53"/>
    </row>
    <row r="36" spans="1:6" ht="15.75" customHeight="1">
      <c r="A36" s="50" t="s">
        <v>38</v>
      </c>
      <c r="B36" s="51">
        <v>112773</v>
      </c>
      <c r="C36" s="51">
        <v>112773</v>
      </c>
      <c r="D36" s="52">
        <f t="shared" si="0"/>
        <v>100</v>
      </c>
      <c r="E36" s="53"/>
      <c r="F36" s="53"/>
    </row>
    <row r="37" spans="1:6" ht="15.75" customHeight="1" hidden="1">
      <c r="A37" s="50" t="s">
        <v>39</v>
      </c>
      <c r="B37" s="51"/>
      <c r="D37" s="52" t="e">
        <f t="shared" si="0"/>
        <v>#DIV/0!</v>
      </c>
      <c r="E37" s="53"/>
      <c r="F37" s="53"/>
    </row>
    <row r="38" spans="1:5" ht="18" customHeight="1">
      <c r="A38" s="54" t="s">
        <v>40</v>
      </c>
      <c r="B38" s="55">
        <f>SUM(B4:B37)</f>
        <v>3095800</v>
      </c>
      <c r="C38" s="55">
        <f>SUM(C4:C37)</f>
        <v>3095800</v>
      </c>
      <c r="D38" s="56">
        <f t="shared" si="0"/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8"/>
      <c r="C41" s="58"/>
      <c r="D41" s="59"/>
    </row>
    <row r="42" spans="1:4" ht="11.25" customHeight="1">
      <c r="A42" s="57"/>
      <c r="B42" s="57"/>
      <c r="C42" s="57"/>
      <c r="D42" s="57"/>
    </row>
    <row r="43" spans="1:4" ht="15" customHeight="1">
      <c r="A43" s="57"/>
      <c r="B43" s="60"/>
      <c r="C43" s="60"/>
      <c r="D43" s="57"/>
    </row>
    <row r="44" spans="1:4" ht="16.5">
      <c r="A44" s="15"/>
      <c r="B44" s="58"/>
      <c r="C44" s="58"/>
      <c r="D44" s="57"/>
    </row>
    <row r="45" spans="1:4" ht="16.5">
      <c r="A45" s="15"/>
      <c r="B45" s="57"/>
      <c r="C45" s="64"/>
      <c r="D45" s="64"/>
    </row>
  </sheetData>
  <sheetProtection/>
  <mergeCells count="3">
    <mergeCell ref="A1:D1"/>
    <mergeCell ref="B2:D2"/>
    <mergeCell ref="C45:D4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54.75" customHeight="1">
      <c r="A1" s="62" t="s">
        <v>113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15000000</v>
      </c>
      <c r="C8" s="51">
        <v>0</v>
      </c>
      <c r="D8" s="52">
        <f>C8/B8*100</f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4000000</v>
      </c>
      <c r="C12" s="51">
        <v>0</v>
      </c>
      <c r="D12" s="52">
        <f>C12/B12*100</f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4065532</v>
      </c>
      <c r="C24" s="51">
        <v>0</v>
      </c>
      <c r="D24" s="52">
        <f>C24/B24*100</f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4000000</v>
      </c>
      <c r="C28" s="51">
        <v>0</v>
      </c>
      <c r="D28" s="52">
        <f>C28/B28*100</f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27065532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2.75" customHeight="1">
      <c r="A1" s="62" t="s">
        <v>96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100581000</v>
      </c>
      <c r="C4" s="7">
        <v>50290500</v>
      </c>
      <c r="D4" s="8">
        <f aca="true" t="shared" si="0" ref="D4:D9">C4/B4*100</f>
        <v>50</v>
      </c>
      <c r="E4" s="9"/>
      <c r="F4" s="9"/>
    </row>
    <row r="5" spans="1:6" ht="15.75" customHeight="1">
      <c r="A5" s="6" t="s">
        <v>7</v>
      </c>
      <c r="B5" s="7">
        <v>4151000</v>
      </c>
      <c r="C5" s="7">
        <v>2075500</v>
      </c>
      <c r="D5" s="8">
        <f t="shared" si="0"/>
        <v>50</v>
      </c>
      <c r="E5" s="9"/>
      <c r="F5" s="9"/>
    </row>
    <row r="6" spans="1:6" ht="15.75" customHeight="1">
      <c r="A6" s="6" t="s">
        <v>8</v>
      </c>
      <c r="B6" s="7">
        <v>2395000</v>
      </c>
      <c r="C6" s="7">
        <v>1197500</v>
      </c>
      <c r="D6" s="8">
        <f t="shared" si="0"/>
        <v>50</v>
      </c>
      <c r="E6" s="9"/>
      <c r="F6" s="9"/>
    </row>
    <row r="7" spans="1:6" ht="15.75" customHeight="1">
      <c r="A7" s="6" t="s">
        <v>9</v>
      </c>
      <c r="B7" s="7">
        <v>986000</v>
      </c>
      <c r="C7" s="7">
        <v>493000</v>
      </c>
      <c r="D7" s="8">
        <f t="shared" si="0"/>
        <v>50</v>
      </c>
      <c r="E7" s="9"/>
      <c r="F7" s="9"/>
    </row>
    <row r="8" spans="1:6" ht="15.75" customHeight="1">
      <c r="A8" s="6" t="s">
        <v>10</v>
      </c>
      <c r="B8" s="7">
        <v>1114000</v>
      </c>
      <c r="C8" s="7">
        <v>557000</v>
      </c>
      <c r="D8" s="8">
        <f t="shared" si="0"/>
        <v>50</v>
      </c>
      <c r="E8" s="9"/>
      <c r="F8" s="9"/>
    </row>
    <row r="9" spans="1:6" ht="15.75" customHeight="1">
      <c r="A9" s="6" t="s">
        <v>11</v>
      </c>
      <c r="B9" s="7">
        <v>773000</v>
      </c>
      <c r="C9" s="7">
        <v>386500</v>
      </c>
      <c r="D9" s="8">
        <f t="shared" si="0"/>
        <v>50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51">
        <v>0</v>
      </c>
      <c r="C11" s="7">
        <v>0</v>
      </c>
      <c r="D11" s="52">
        <v>0</v>
      </c>
      <c r="E11" s="9"/>
      <c r="F11" s="9"/>
    </row>
    <row r="12" spans="1:6" ht="15.75" customHeight="1">
      <c r="A12" s="6" t="s">
        <v>14</v>
      </c>
      <c r="B12" s="51">
        <v>0</v>
      </c>
      <c r="C12" s="7">
        <v>0</v>
      </c>
      <c r="D12" s="52">
        <v>0</v>
      </c>
      <c r="E12" s="9"/>
      <c r="F12" s="9"/>
    </row>
    <row r="13" spans="1:6" ht="15.75" customHeight="1">
      <c r="A13" s="6" t="s">
        <v>15</v>
      </c>
      <c r="B13" s="51">
        <v>0</v>
      </c>
      <c r="C13" s="7">
        <v>0</v>
      </c>
      <c r="D13" s="52">
        <v>0</v>
      </c>
      <c r="E13" s="9"/>
      <c r="F13" s="9"/>
    </row>
    <row r="14" spans="1:6" ht="15.75" customHeight="1">
      <c r="A14" s="6" t="s">
        <v>16</v>
      </c>
      <c r="B14" s="51">
        <v>0</v>
      </c>
      <c r="C14" s="7">
        <v>0</v>
      </c>
      <c r="D14" s="52">
        <v>0</v>
      </c>
      <c r="E14" s="9"/>
      <c r="F14" s="9"/>
    </row>
    <row r="15" spans="1:6" ht="15.75" customHeight="1">
      <c r="A15" s="6" t="s">
        <v>17</v>
      </c>
      <c r="B15" s="51">
        <v>0</v>
      </c>
      <c r="C15" s="7">
        <v>0</v>
      </c>
      <c r="D15" s="52">
        <v>0</v>
      </c>
      <c r="E15" s="9"/>
      <c r="F15" s="9"/>
    </row>
    <row r="16" spans="1:6" ht="15.75" customHeight="1">
      <c r="A16" s="6" t="s">
        <v>18</v>
      </c>
      <c r="B16" s="51">
        <v>0</v>
      </c>
      <c r="C16" s="7">
        <v>0</v>
      </c>
      <c r="D16" s="52">
        <v>0</v>
      </c>
      <c r="E16" s="9"/>
      <c r="F16" s="9"/>
    </row>
    <row r="17" spans="1:6" ht="15.75" customHeight="1">
      <c r="A17" s="6" t="s">
        <v>19</v>
      </c>
      <c r="B17" s="51">
        <v>0</v>
      </c>
      <c r="C17" s="7">
        <v>0</v>
      </c>
      <c r="D17" s="52">
        <v>0</v>
      </c>
      <c r="E17" s="9"/>
      <c r="F17" s="9"/>
    </row>
    <row r="18" spans="1:6" ht="15.75" customHeight="1">
      <c r="A18" s="6" t="s">
        <v>20</v>
      </c>
      <c r="B18" s="51">
        <v>0</v>
      </c>
      <c r="C18" s="7">
        <v>0</v>
      </c>
      <c r="D18" s="52">
        <v>0</v>
      </c>
      <c r="E18" s="9"/>
      <c r="F18" s="9"/>
    </row>
    <row r="19" spans="1:6" ht="15.75" customHeight="1">
      <c r="A19" s="6" t="s">
        <v>21</v>
      </c>
      <c r="B19" s="51">
        <v>0</v>
      </c>
      <c r="C19" s="7">
        <v>0</v>
      </c>
      <c r="D19" s="52">
        <v>0</v>
      </c>
      <c r="E19" s="9"/>
      <c r="F19" s="9"/>
    </row>
    <row r="20" spans="1:6" ht="15.75" customHeight="1">
      <c r="A20" s="6" t="s">
        <v>22</v>
      </c>
      <c r="B20" s="51">
        <v>0</v>
      </c>
      <c r="C20" s="7">
        <v>0</v>
      </c>
      <c r="D20" s="52">
        <v>0</v>
      </c>
      <c r="E20" s="9"/>
      <c r="F20" s="9"/>
    </row>
    <row r="21" spans="1:6" ht="15.75" customHeight="1">
      <c r="A21" s="6" t="s">
        <v>23</v>
      </c>
      <c r="B21" s="51">
        <v>0</v>
      </c>
      <c r="C21" s="7">
        <v>0</v>
      </c>
      <c r="D21" s="52">
        <v>0</v>
      </c>
      <c r="E21" s="9"/>
      <c r="F21" s="9"/>
    </row>
    <row r="22" spans="1:6" ht="15.75" customHeight="1">
      <c r="A22" s="6" t="s">
        <v>24</v>
      </c>
      <c r="B22" s="51">
        <v>0</v>
      </c>
      <c r="C22" s="7">
        <v>0</v>
      </c>
      <c r="D22" s="52">
        <v>0</v>
      </c>
      <c r="E22" s="9"/>
      <c r="F22" s="9"/>
    </row>
    <row r="23" spans="1:6" ht="15.75" customHeight="1">
      <c r="A23" s="6" t="s">
        <v>25</v>
      </c>
      <c r="B23" s="51">
        <v>0</v>
      </c>
      <c r="C23" s="7">
        <v>0</v>
      </c>
      <c r="D23" s="52">
        <v>0</v>
      </c>
      <c r="E23" s="9"/>
      <c r="F23" s="9"/>
    </row>
    <row r="24" spans="1:6" ht="15.75" customHeight="1">
      <c r="A24" s="6" t="s">
        <v>26</v>
      </c>
      <c r="B24" s="51">
        <v>0</v>
      </c>
      <c r="C24" s="7">
        <v>0</v>
      </c>
      <c r="D24" s="52">
        <v>0</v>
      </c>
      <c r="E24" s="9"/>
      <c r="F24" s="9"/>
    </row>
    <row r="25" spans="1:6" ht="15.75" customHeight="1">
      <c r="A25" s="6" t="s">
        <v>27</v>
      </c>
      <c r="B25" s="51">
        <v>0</v>
      </c>
      <c r="C25" s="7">
        <v>0</v>
      </c>
      <c r="D25" s="52">
        <v>0</v>
      </c>
      <c r="E25" s="9"/>
      <c r="F25" s="9"/>
    </row>
    <row r="26" spans="1:6" ht="15.75" customHeight="1">
      <c r="A26" s="6" t="s">
        <v>28</v>
      </c>
      <c r="B26" s="51">
        <v>0</v>
      </c>
      <c r="C26" s="7">
        <v>0</v>
      </c>
      <c r="D26" s="52">
        <v>0</v>
      </c>
      <c r="E26" s="9"/>
      <c r="F26" s="9"/>
    </row>
    <row r="27" spans="1:6" ht="15.75" customHeight="1">
      <c r="A27" s="6" t="s">
        <v>29</v>
      </c>
      <c r="B27" s="51">
        <v>0</v>
      </c>
      <c r="C27" s="7">
        <v>0</v>
      </c>
      <c r="D27" s="52">
        <v>0</v>
      </c>
      <c r="E27" s="9"/>
      <c r="F27" s="9"/>
    </row>
    <row r="28" spans="1:6" ht="15.75" customHeight="1">
      <c r="A28" s="6" t="s">
        <v>30</v>
      </c>
      <c r="B28" s="51">
        <v>0</v>
      </c>
      <c r="C28" s="7">
        <v>0</v>
      </c>
      <c r="D28" s="52">
        <v>0</v>
      </c>
      <c r="E28" s="9"/>
      <c r="F28" s="9"/>
    </row>
    <row r="29" spans="1:6" ht="15.75" customHeight="1">
      <c r="A29" s="6" t="s">
        <v>31</v>
      </c>
      <c r="B29" s="51">
        <v>0</v>
      </c>
      <c r="C29" s="7">
        <v>0</v>
      </c>
      <c r="D29" s="52">
        <v>0</v>
      </c>
      <c r="E29" s="9"/>
      <c r="F29" s="9"/>
    </row>
    <row r="30" spans="1:6" ht="15.75" customHeight="1">
      <c r="A30" s="6" t="s">
        <v>32</v>
      </c>
      <c r="B30" s="51">
        <v>0</v>
      </c>
      <c r="C30" s="7">
        <v>0</v>
      </c>
      <c r="D30" s="52">
        <v>0</v>
      </c>
      <c r="E30" s="9"/>
      <c r="F30" s="9"/>
    </row>
    <row r="31" spans="1:6" ht="15.75" customHeight="1">
      <c r="A31" s="6" t="s">
        <v>33</v>
      </c>
      <c r="B31" s="51">
        <v>0</v>
      </c>
      <c r="C31" s="7">
        <v>0</v>
      </c>
      <c r="D31" s="52">
        <v>0</v>
      </c>
      <c r="E31" s="9"/>
      <c r="F31" s="9"/>
    </row>
    <row r="32" spans="1:6" ht="15.75" customHeight="1">
      <c r="A32" s="6" t="s">
        <v>34</v>
      </c>
      <c r="B32" s="51">
        <v>0</v>
      </c>
      <c r="C32" s="7">
        <v>0</v>
      </c>
      <c r="D32" s="52">
        <v>0</v>
      </c>
      <c r="E32" s="9"/>
      <c r="F32" s="9"/>
    </row>
    <row r="33" spans="1:6" ht="15.75" customHeight="1">
      <c r="A33" s="6" t="s">
        <v>35</v>
      </c>
      <c r="B33" s="51">
        <v>0</v>
      </c>
      <c r="C33" s="7">
        <v>0</v>
      </c>
      <c r="D33" s="52">
        <v>0</v>
      </c>
      <c r="E33" s="9"/>
      <c r="F33" s="9"/>
    </row>
    <row r="34" spans="1:6" ht="15.75" customHeight="1">
      <c r="A34" s="6" t="s">
        <v>36</v>
      </c>
      <c r="B34" s="51">
        <v>0</v>
      </c>
      <c r="C34" s="7">
        <v>0</v>
      </c>
      <c r="D34" s="52">
        <v>0</v>
      </c>
      <c r="E34" s="9"/>
      <c r="F34" s="9"/>
    </row>
    <row r="35" spans="1:6" ht="15.75" customHeight="1">
      <c r="A35" s="6" t="s">
        <v>37</v>
      </c>
      <c r="B35" s="51">
        <v>0</v>
      </c>
      <c r="C35" s="7">
        <v>0</v>
      </c>
      <c r="D35" s="52">
        <v>0</v>
      </c>
      <c r="E35" s="9"/>
      <c r="F35" s="9"/>
    </row>
    <row r="36" spans="1:6" ht="15.75" customHeight="1">
      <c r="A36" s="6" t="s">
        <v>38</v>
      </c>
      <c r="B36" s="51">
        <v>0</v>
      </c>
      <c r="C36" s="7">
        <v>0</v>
      </c>
      <c r="D36" s="52">
        <v>0</v>
      </c>
      <c r="E36" s="9"/>
      <c r="F36" s="9"/>
    </row>
    <row r="37" spans="1:6" ht="15.75" customHeight="1" hidden="1">
      <c r="A37" s="6" t="s">
        <v>39</v>
      </c>
      <c r="B37" s="7"/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110000000</v>
      </c>
      <c r="C38" s="11">
        <f>SUM(C4:C37)</f>
        <v>55000000</v>
      </c>
      <c r="D38" s="12">
        <f>C38/B38*100</f>
        <v>50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7.25" customHeight="1">
      <c r="A1" s="62" t="s">
        <v>114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1088060.4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234711.35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270911.2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479549.7</v>
      </c>
      <c r="C12" s="51">
        <v>0</v>
      </c>
      <c r="D12" s="52">
        <f>C12/B12*100</f>
        <v>0</v>
      </c>
      <c r="E12" s="53"/>
      <c r="F12" s="53"/>
    </row>
    <row r="13" spans="1:6" ht="15.75" customHeight="1">
      <c r="A13" s="50" t="s">
        <v>15</v>
      </c>
      <c r="B13" s="51">
        <v>353771.6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17" t="s">
        <v>74</v>
      </c>
      <c r="B15" s="18">
        <v>371082.6</v>
      </c>
      <c r="C15" s="18">
        <v>0</v>
      </c>
      <c r="D15" s="19">
        <v>0</v>
      </c>
      <c r="E15" s="53"/>
      <c r="F15" s="53"/>
    </row>
    <row r="16" spans="1:6" ht="15.75" customHeight="1">
      <c r="A16" s="50" t="s">
        <v>17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17" t="s">
        <v>42</v>
      </c>
      <c r="B17" s="18">
        <v>1061533.48</v>
      </c>
      <c r="C17" s="18">
        <v>0</v>
      </c>
      <c r="D17" s="19">
        <v>0</v>
      </c>
      <c r="E17" s="53"/>
      <c r="F17" s="53"/>
    </row>
    <row r="18" spans="1:6" ht="15.75" customHeight="1">
      <c r="A18" s="17" t="s">
        <v>45</v>
      </c>
      <c r="B18" s="18">
        <v>416708.6</v>
      </c>
      <c r="C18" s="18">
        <v>69788.6</v>
      </c>
      <c r="D18" s="19">
        <f>C18/B18*100</f>
        <v>16.747578523697378</v>
      </c>
      <c r="E18" s="53"/>
      <c r="F18" s="53"/>
    </row>
    <row r="19" spans="1:6" ht="15.75" customHeight="1">
      <c r="A19" s="50" t="s">
        <v>18</v>
      </c>
      <c r="B19" s="51">
        <v>346530.8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19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20</v>
      </c>
      <c r="B21" s="51">
        <v>67025.7</v>
      </c>
      <c r="C21" s="51">
        <v>67025.7</v>
      </c>
      <c r="D21" s="52">
        <f>C21/B21*100</f>
        <v>100</v>
      </c>
      <c r="E21" s="53"/>
      <c r="F21" s="53"/>
    </row>
    <row r="22" spans="1:6" ht="15.75" customHeight="1">
      <c r="A22" s="50" t="s">
        <v>21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17" t="s">
        <v>46</v>
      </c>
      <c r="B23" s="18">
        <v>300677.3</v>
      </c>
      <c r="C23" s="18">
        <v>0</v>
      </c>
      <c r="D23" s="19">
        <v>0</v>
      </c>
      <c r="E23" s="53"/>
      <c r="F23" s="53"/>
    </row>
    <row r="24" spans="1:6" ht="15.75" customHeight="1">
      <c r="A24" s="50" t="s">
        <v>22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23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17" t="s">
        <v>76</v>
      </c>
      <c r="B26" s="18">
        <v>334075</v>
      </c>
      <c r="C26" s="18">
        <v>0</v>
      </c>
      <c r="D26" s="19">
        <v>0</v>
      </c>
      <c r="E26" s="53"/>
      <c r="F26" s="53"/>
    </row>
    <row r="27" spans="1:6" ht="15.75" customHeight="1">
      <c r="A27" s="50" t="s">
        <v>24</v>
      </c>
      <c r="B27" s="51">
        <v>247718.8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25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26</v>
      </c>
      <c r="B29" s="51">
        <v>480889.47</v>
      </c>
      <c r="C29" s="51">
        <v>0</v>
      </c>
      <c r="D29" s="52">
        <f>C29/B29*100</f>
        <v>0</v>
      </c>
      <c r="E29" s="53"/>
      <c r="F29" s="53"/>
    </row>
    <row r="30" spans="1:6" ht="15.75" customHeight="1">
      <c r="A30" s="50" t="s">
        <v>27</v>
      </c>
      <c r="B30" s="51">
        <v>360422.3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28</v>
      </c>
      <c r="B31" s="51">
        <v>577056.9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29</v>
      </c>
      <c r="B32" s="51">
        <v>185469.2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30</v>
      </c>
      <c r="B33" s="51">
        <v>284200</v>
      </c>
      <c r="C33" s="51">
        <v>0</v>
      </c>
      <c r="D33" s="52">
        <f>C33/B33*100</f>
        <v>0</v>
      </c>
      <c r="E33" s="53"/>
      <c r="F33" s="53"/>
    </row>
    <row r="34" spans="1:6" ht="15.75" customHeight="1">
      <c r="A34" s="50" t="s">
        <v>31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32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33</v>
      </c>
      <c r="B36" s="51">
        <v>257342.4</v>
      </c>
      <c r="C36" s="51">
        <v>0</v>
      </c>
      <c r="D36" s="52">
        <v>0</v>
      </c>
      <c r="E36" s="53"/>
      <c r="F36" s="53"/>
    </row>
    <row r="37" spans="1:6" ht="15.75" customHeight="1">
      <c r="A37" s="50" t="s">
        <v>34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>
      <c r="A38" s="50" t="s">
        <v>35</v>
      </c>
      <c r="B38" s="51">
        <v>0</v>
      </c>
      <c r="C38" s="51">
        <v>0</v>
      </c>
      <c r="D38" s="52">
        <v>0</v>
      </c>
      <c r="E38" s="53"/>
      <c r="F38" s="53"/>
    </row>
    <row r="39" spans="1:6" ht="15.75" customHeight="1">
      <c r="A39" s="50" t="s">
        <v>36</v>
      </c>
      <c r="B39" s="51">
        <v>0</v>
      </c>
      <c r="C39" s="51">
        <v>0</v>
      </c>
      <c r="D39" s="52">
        <v>0</v>
      </c>
      <c r="E39" s="53"/>
      <c r="F39" s="53"/>
    </row>
    <row r="40" spans="1:6" ht="15.75" customHeight="1">
      <c r="A40" s="17" t="s">
        <v>49</v>
      </c>
      <c r="B40" s="18">
        <v>299611.2</v>
      </c>
      <c r="C40" s="18">
        <v>0</v>
      </c>
      <c r="D40" s="19">
        <v>0</v>
      </c>
      <c r="E40" s="53"/>
      <c r="F40" s="53"/>
    </row>
    <row r="41" spans="1:6" ht="15.75" customHeight="1">
      <c r="A41" s="50" t="s">
        <v>37</v>
      </c>
      <c r="B41" s="51">
        <v>0</v>
      </c>
      <c r="C41" s="51">
        <v>0</v>
      </c>
      <c r="D41" s="52">
        <v>0</v>
      </c>
      <c r="E41" s="53"/>
      <c r="F41" s="53"/>
    </row>
    <row r="42" spans="1:6" ht="16.5" customHeight="1">
      <c r="A42" s="50" t="s">
        <v>38</v>
      </c>
      <c r="B42" s="51">
        <v>0</v>
      </c>
      <c r="C42" s="51">
        <v>0</v>
      </c>
      <c r="D42" s="52">
        <v>0</v>
      </c>
      <c r="E42" s="53"/>
      <c r="F42" s="53"/>
    </row>
    <row r="43" spans="1:6" ht="15.75" customHeight="1" hidden="1">
      <c r="A43" s="50" t="s">
        <v>39</v>
      </c>
      <c r="B43" s="51"/>
      <c r="C43" s="51">
        <v>0</v>
      </c>
      <c r="D43" s="52" t="e">
        <f>C43/B43*100</f>
        <v>#DIV/0!</v>
      </c>
      <c r="E43" s="53"/>
      <c r="F43" s="53"/>
    </row>
    <row r="44" spans="1:5" ht="18" customHeight="1">
      <c r="A44" s="54" t="s">
        <v>40</v>
      </c>
      <c r="B44" s="55">
        <f>SUM(B4:B43)</f>
        <v>8017348</v>
      </c>
      <c r="C44" s="55">
        <f>SUM(C4:C43)</f>
        <v>136814.3</v>
      </c>
      <c r="D44" s="56">
        <f>C44/B44*100</f>
        <v>1.7064782519107313</v>
      </c>
      <c r="E44" s="53"/>
    </row>
    <row r="45" ht="3.75" customHeight="1">
      <c r="E45" s="53"/>
    </row>
    <row r="46" ht="5.25" customHeight="1"/>
    <row r="47" spans="1:4" ht="16.5">
      <c r="A47" s="13"/>
      <c r="B47" s="57"/>
      <c r="C47" s="64"/>
      <c r="D47" s="64"/>
    </row>
    <row r="48" spans="1:4" ht="11.25" customHeight="1">
      <c r="A48" s="57"/>
      <c r="B48" s="57"/>
      <c r="C48" s="57"/>
      <c r="D48" s="57"/>
    </row>
    <row r="49" spans="1:4" ht="10.5" customHeight="1">
      <c r="A49" s="57"/>
      <c r="B49" s="57"/>
      <c r="C49" s="57"/>
      <c r="D49" s="57"/>
    </row>
    <row r="50" spans="1:4" ht="16.5">
      <c r="A50" s="15"/>
      <c r="B50" s="57"/>
      <c r="C50" s="57"/>
      <c r="D50" s="57"/>
    </row>
    <row r="51" spans="1:4" ht="16.5">
      <c r="A51" s="15"/>
      <c r="B51" s="57"/>
      <c r="C51" s="64"/>
      <c r="D51" s="64"/>
    </row>
  </sheetData>
  <sheetProtection/>
  <mergeCells count="4">
    <mergeCell ref="A1:D1"/>
    <mergeCell ref="B2:D2"/>
    <mergeCell ref="C47:D47"/>
    <mergeCell ref="C51:D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7"/>
  <sheetViews>
    <sheetView zoomScalePageLayoutView="0" workbookViewId="0" topLeftCell="A10">
      <selection activeCell="D36" sqref="D36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8.25" customHeight="1">
      <c r="A1" s="62" t="s">
        <v>115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9222800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3087500</v>
      </c>
      <c r="C7" s="7">
        <v>0</v>
      </c>
      <c r="D7" s="8">
        <f>C7/B7*100</f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3800000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2750000</v>
      </c>
      <c r="C12" s="7">
        <v>0</v>
      </c>
      <c r="D12" s="8">
        <f>C12/B12*100</f>
        <v>0</v>
      </c>
      <c r="E12" s="9"/>
      <c r="F12" s="9"/>
    </row>
    <row r="13" spans="1:6" ht="15.75" customHeight="1">
      <c r="A13" s="6" t="s">
        <v>15</v>
      </c>
      <c r="B13" s="7">
        <v>5600000</v>
      </c>
      <c r="C13" s="7">
        <v>0</v>
      </c>
      <c r="D13" s="8">
        <f>C13/B13*100</f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5415000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8075000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1252648</v>
      </c>
      <c r="C27" s="7">
        <v>0</v>
      </c>
      <c r="D27" s="8">
        <f>C27/B27*100</f>
        <v>0</v>
      </c>
      <c r="E27" s="9"/>
      <c r="F27" s="9"/>
    </row>
    <row r="28" spans="1:6" ht="15.75" customHeight="1">
      <c r="A28" s="6" t="s">
        <v>30</v>
      </c>
      <c r="B28" s="7">
        <v>3325000</v>
      </c>
      <c r="C28" s="7">
        <v>0</v>
      </c>
      <c r="D28" s="8">
        <f>C28/B28*100</f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1800000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5322052</v>
      </c>
      <c r="C35" s="7">
        <v>0</v>
      </c>
      <c r="D35" s="8">
        <f>C35/B35*100</f>
        <v>0</v>
      </c>
      <c r="E35" s="9"/>
      <c r="F35" s="9"/>
    </row>
    <row r="36" spans="1:6" s="47" customFormat="1" ht="15.75" customHeight="1">
      <c r="A36" s="17" t="s">
        <v>70</v>
      </c>
      <c r="B36" s="18">
        <v>2850000</v>
      </c>
      <c r="C36" s="18">
        <v>0</v>
      </c>
      <c r="D36" s="19">
        <v>0</v>
      </c>
      <c r="E36" s="53"/>
      <c r="F36" s="53"/>
    </row>
    <row r="37" spans="1:6" ht="16.5" customHeight="1">
      <c r="A37" s="6" t="s">
        <v>38</v>
      </c>
      <c r="B37" s="7">
        <v>0</v>
      </c>
      <c r="C37" s="7">
        <v>0</v>
      </c>
      <c r="D37" s="8">
        <v>0</v>
      </c>
      <c r="E37" s="9"/>
      <c r="F37" s="9"/>
    </row>
    <row r="38" spans="1:6" s="47" customFormat="1" ht="16.5" customHeight="1">
      <c r="A38" s="17" t="s">
        <v>116</v>
      </c>
      <c r="B38" s="18">
        <v>7500000</v>
      </c>
      <c r="C38" s="18">
        <v>0</v>
      </c>
      <c r="D38" s="19">
        <f>C38/B38*100</f>
        <v>0</v>
      </c>
      <c r="E38" s="53"/>
      <c r="F38" s="53"/>
    </row>
    <row r="39" spans="1:6" ht="15.75" customHeight="1" hidden="1">
      <c r="A39" s="6" t="s">
        <v>39</v>
      </c>
      <c r="B39" s="7"/>
      <c r="C39" s="7">
        <v>0</v>
      </c>
      <c r="D39" s="8" t="e">
        <f>C39/B39*100</f>
        <v>#DIV/0!</v>
      </c>
      <c r="E39" s="9"/>
      <c r="F39" s="9"/>
    </row>
    <row r="40" spans="1:5" ht="18" customHeight="1">
      <c r="A40" s="10" t="s">
        <v>40</v>
      </c>
      <c r="B40" s="11">
        <f>SUM(B4:B39)</f>
        <v>60000000</v>
      </c>
      <c r="C40" s="11">
        <f>SUM(C4:C39)</f>
        <v>0</v>
      </c>
      <c r="D40" s="12">
        <f>C40/B40*100</f>
        <v>0</v>
      </c>
      <c r="E40" s="9"/>
    </row>
    <row r="41" ht="3.75" customHeight="1">
      <c r="E41" s="9"/>
    </row>
    <row r="42" ht="5.25" customHeight="1"/>
    <row r="43" spans="1:4" ht="16.5">
      <c r="A43" s="13"/>
      <c r="B43" s="14"/>
      <c r="C43" s="64"/>
      <c r="D43" s="64"/>
    </row>
    <row r="44" spans="1:4" ht="11.25" customHeight="1">
      <c r="A44" s="14"/>
      <c r="B44" s="14"/>
      <c r="C44" s="14"/>
      <c r="D44" s="14"/>
    </row>
    <row r="45" spans="1:4" ht="10.5" customHeight="1">
      <c r="A45" s="14"/>
      <c r="B45" s="14"/>
      <c r="C45" s="14"/>
      <c r="D45" s="14"/>
    </row>
    <row r="46" spans="1:4" ht="16.5">
      <c r="A46" s="15"/>
      <c r="B46" s="14"/>
      <c r="C46" s="14"/>
      <c r="D46" s="14"/>
    </row>
    <row r="47" spans="1:4" ht="16.5">
      <c r="A47" s="15"/>
      <c r="B47" s="14"/>
      <c r="C47" s="64"/>
      <c r="D47" s="64"/>
    </row>
  </sheetData>
  <sheetProtection/>
  <mergeCells count="4">
    <mergeCell ref="A1:D1"/>
    <mergeCell ref="B2:D2"/>
    <mergeCell ref="C43:D43"/>
    <mergeCell ref="C47:D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73"/>
  <sheetViews>
    <sheetView zoomScalePageLayoutView="0" workbookViewId="0" topLeftCell="A1">
      <selection activeCell="A59" sqref="A5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6.75" customHeight="1">
      <c r="A1" s="62" t="s">
        <v>117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122228113.75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17812025.53</v>
      </c>
      <c r="C5" s="7">
        <v>0</v>
      </c>
      <c r="D5" s="8">
        <f>C5/B5*100</f>
        <v>0</v>
      </c>
      <c r="E5" s="9"/>
      <c r="F5" s="9"/>
    </row>
    <row r="6" spans="1:6" ht="15.75" customHeight="1">
      <c r="A6" s="6" t="s">
        <v>8</v>
      </c>
      <c r="B6" s="7">
        <v>10587296.83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4622023.52</v>
      </c>
      <c r="C7" s="7">
        <v>0</v>
      </c>
      <c r="D7" s="8">
        <f>C7/B7*100</f>
        <v>0</v>
      </c>
      <c r="E7" s="9"/>
      <c r="F7" s="9"/>
    </row>
    <row r="8" spans="1:6" ht="15.75" customHeight="1">
      <c r="A8" s="6" t="s">
        <v>10</v>
      </c>
      <c r="B8" s="7">
        <v>4003722.34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9105659.3</v>
      </c>
      <c r="C9" s="7">
        <v>0</v>
      </c>
      <c r="D9" s="8">
        <f>C9/B9*100</f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s="47" customFormat="1" ht="15.75" customHeight="1">
      <c r="A11" s="17" t="s">
        <v>71</v>
      </c>
      <c r="B11" s="18">
        <v>4999733.17</v>
      </c>
      <c r="C11" s="18">
        <v>0</v>
      </c>
      <c r="D11" s="19">
        <v>0</v>
      </c>
      <c r="E11" s="53"/>
      <c r="F11" s="53"/>
    </row>
    <row r="12" spans="1:6" ht="15.75" customHeight="1">
      <c r="A12" s="6" t="s">
        <v>13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17" t="s">
        <v>41</v>
      </c>
      <c r="B13" s="18">
        <v>2776642.06</v>
      </c>
      <c r="C13" s="51">
        <v>0</v>
      </c>
      <c r="D13" s="52">
        <v>0</v>
      </c>
      <c r="E13" s="9"/>
      <c r="F13" s="9"/>
    </row>
    <row r="14" spans="1:6" ht="15.75" customHeight="1">
      <c r="A14" s="6" t="s">
        <v>14</v>
      </c>
      <c r="B14" s="7">
        <v>0</v>
      </c>
      <c r="C14" s="7">
        <v>0</v>
      </c>
      <c r="D14" s="8">
        <v>0</v>
      </c>
      <c r="E14" s="9"/>
      <c r="F14" s="9"/>
    </row>
    <row r="15" spans="1:6" s="47" customFormat="1" ht="15.75" customHeight="1">
      <c r="A15" s="17" t="s">
        <v>72</v>
      </c>
      <c r="B15" s="18">
        <v>2836948.65</v>
      </c>
      <c r="C15" s="18">
        <v>0</v>
      </c>
      <c r="D15" s="19">
        <v>0</v>
      </c>
      <c r="E15" s="53"/>
      <c r="F15" s="53"/>
    </row>
    <row r="16" spans="1:6" ht="15.75" customHeight="1">
      <c r="A16" s="6" t="s">
        <v>15</v>
      </c>
      <c r="B16" s="7">
        <v>0</v>
      </c>
      <c r="C16" s="7">
        <v>0</v>
      </c>
      <c r="D16" s="8">
        <v>0</v>
      </c>
      <c r="E16" s="9"/>
      <c r="F16" s="9"/>
    </row>
    <row r="17" spans="1:6" s="47" customFormat="1" ht="15.75" customHeight="1">
      <c r="A17" s="17" t="s">
        <v>73</v>
      </c>
      <c r="B17" s="18">
        <v>896981.08</v>
      </c>
      <c r="C17" s="18">
        <v>0</v>
      </c>
      <c r="D17" s="19">
        <v>0</v>
      </c>
      <c r="E17" s="53"/>
      <c r="F17" s="53"/>
    </row>
    <row r="18" spans="1:6" ht="15.75" customHeight="1">
      <c r="A18" s="6" t="s">
        <v>16</v>
      </c>
      <c r="B18" s="7">
        <v>0</v>
      </c>
      <c r="C18" s="7">
        <v>0</v>
      </c>
      <c r="D18" s="8">
        <v>0</v>
      </c>
      <c r="E18" s="9"/>
      <c r="F18" s="9"/>
    </row>
    <row r="19" spans="1:6" s="47" customFormat="1" ht="15.75" customHeight="1">
      <c r="A19" s="17" t="s">
        <v>74</v>
      </c>
      <c r="B19" s="18">
        <v>3147368.85</v>
      </c>
      <c r="C19" s="18">
        <v>0</v>
      </c>
      <c r="D19" s="19">
        <v>0</v>
      </c>
      <c r="E19" s="53"/>
      <c r="F19" s="53"/>
    </row>
    <row r="20" spans="1:6" ht="15.75" customHeight="1">
      <c r="A20" s="6" t="s">
        <v>17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17" t="s">
        <v>42</v>
      </c>
      <c r="B21" s="18">
        <v>10435578.16</v>
      </c>
      <c r="C21" s="18">
        <v>0</v>
      </c>
      <c r="D21" s="19">
        <f>C21/B21*100</f>
        <v>0</v>
      </c>
      <c r="E21" s="9"/>
      <c r="F21" s="9"/>
    </row>
    <row r="22" spans="1:6" ht="15.75" customHeight="1">
      <c r="A22" s="17" t="s">
        <v>43</v>
      </c>
      <c r="B22" s="18">
        <v>1238506.78</v>
      </c>
      <c r="C22" s="18">
        <v>0</v>
      </c>
      <c r="D22" s="19">
        <f>C22/B22*100</f>
        <v>0</v>
      </c>
      <c r="E22" s="9"/>
      <c r="F22" s="9"/>
    </row>
    <row r="23" spans="1:6" ht="15.75" customHeight="1">
      <c r="A23" s="17" t="s">
        <v>44</v>
      </c>
      <c r="B23" s="7">
        <v>2065024.38</v>
      </c>
      <c r="C23" s="18">
        <v>0</v>
      </c>
      <c r="D23" s="19">
        <f>C23/B23*100</f>
        <v>0</v>
      </c>
      <c r="E23" s="9"/>
      <c r="F23" s="9"/>
    </row>
    <row r="24" spans="1:6" ht="15.75" customHeight="1">
      <c r="A24" s="17" t="s">
        <v>45</v>
      </c>
      <c r="B24" s="18">
        <v>1238506.78</v>
      </c>
      <c r="C24" s="18">
        <v>0</v>
      </c>
      <c r="D24" s="19">
        <f>C24/B24*100</f>
        <v>0</v>
      </c>
      <c r="E24" s="9"/>
      <c r="F24" s="9"/>
    </row>
    <row r="25" spans="1:6" ht="15.75" customHeight="1">
      <c r="A25" s="6" t="s">
        <v>18</v>
      </c>
      <c r="B25" s="7">
        <v>0</v>
      </c>
      <c r="C25" s="7">
        <v>0</v>
      </c>
      <c r="D25" s="8">
        <v>0</v>
      </c>
      <c r="E25" s="9"/>
      <c r="F25" s="9"/>
    </row>
    <row r="26" spans="1:6" s="47" customFormat="1" ht="15.75" customHeight="1">
      <c r="A26" s="17" t="s">
        <v>85</v>
      </c>
      <c r="B26" s="18">
        <v>1147729.5</v>
      </c>
      <c r="C26" s="18">
        <v>0</v>
      </c>
      <c r="D26" s="19">
        <v>0</v>
      </c>
      <c r="E26" s="53"/>
      <c r="F26" s="53"/>
    </row>
    <row r="27" spans="1:6" ht="15.75" customHeight="1">
      <c r="A27" s="6" t="s">
        <v>19</v>
      </c>
      <c r="B27" s="7">
        <v>0</v>
      </c>
      <c r="C27" s="7">
        <v>0</v>
      </c>
      <c r="D27" s="8">
        <v>0</v>
      </c>
      <c r="E27" s="9"/>
      <c r="F27" s="9"/>
    </row>
    <row r="28" spans="1:6" s="47" customFormat="1" ht="15.75" customHeight="1">
      <c r="A28" s="17" t="s">
        <v>55</v>
      </c>
      <c r="B28" s="18">
        <v>5564710.64</v>
      </c>
      <c r="C28" s="18">
        <v>0</v>
      </c>
      <c r="D28" s="19">
        <v>0</v>
      </c>
      <c r="E28" s="53"/>
      <c r="F28" s="53"/>
    </row>
    <row r="29" spans="1:6" ht="15.75" customHeight="1">
      <c r="A29" s="6" t="s">
        <v>20</v>
      </c>
      <c r="B29" s="7">
        <v>0</v>
      </c>
      <c r="C29" s="7">
        <v>0</v>
      </c>
      <c r="D29" s="8">
        <v>0</v>
      </c>
      <c r="E29" s="9"/>
      <c r="F29" s="9"/>
    </row>
    <row r="30" spans="1:6" s="47" customFormat="1" ht="15.75" customHeight="1">
      <c r="A30" s="17" t="s">
        <v>56</v>
      </c>
      <c r="B30" s="18">
        <v>1794596.96</v>
      </c>
      <c r="C30" s="18">
        <v>0</v>
      </c>
      <c r="D30" s="19">
        <v>0</v>
      </c>
      <c r="E30" s="53"/>
      <c r="F30" s="53"/>
    </row>
    <row r="31" spans="1:6" ht="15.75" customHeight="1">
      <c r="A31" s="6" t="s">
        <v>21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17" t="s">
        <v>46</v>
      </c>
      <c r="B32" s="18">
        <v>6812104.71</v>
      </c>
      <c r="C32" s="18">
        <v>0</v>
      </c>
      <c r="D32" s="19">
        <f>C32/B32*100</f>
        <v>0</v>
      </c>
      <c r="E32" s="9"/>
      <c r="F32" s="9"/>
    </row>
    <row r="33" spans="1:6" ht="15.75" customHeight="1">
      <c r="A33" s="6" t="s">
        <v>22</v>
      </c>
      <c r="B33" s="7">
        <v>0</v>
      </c>
      <c r="C33" s="7">
        <v>0</v>
      </c>
      <c r="D33" s="8">
        <v>0</v>
      </c>
      <c r="E33" s="9"/>
      <c r="F33" s="9"/>
    </row>
    <row r="34" spans="1:6" s="47" customFormat="1" ht="15.75" customHeight="1">
      <c r="A34" s="17" t="s">
        <v>75</v>
      </c>
      <c r="B34" s="18">
        <v>2749980.21</v>
      </c>
      <c r="C34" s="18">
        <v>0</v>
      </c>
      <c r="D34" s="19">
        <v>0</v>
      </c>
      <c r="E34" s="53"/>
      <c r="F34" s="53"/>
    </row>
    <row r="35" spans="1:6" ht="15.75" customHeight="1">
      <c r="A35" s="6" t="s">
        <v>23</v>
      </c>
      <c r="B35" s="7">
        <v>0</v>
      </c>
      <c r="C35" s="7">
        <v>0</v>
      </c>
      <c r="D35" s="8">
        <v>0</v>
      </c>
      <c r="E35" s="9"/>
      <c r="F35" s="9"/>
    </row>
    <row r="36" spans="1:6" s="47" customFormat="1" ht="15.75" customHeight="1">
      <c r="A36" s="17" t="s">
        <v>76</v>
      </c>
      <c r="B36" s="18">
        <v>5645331.02</v>
      </c>
      <c r="C36" s="18">
        <v>0</v>
      </c>
      <c r="D36" s="19">
        <v>0</v>
      </c>
      <c r="E36" s="53"/>
      <c r="F36" s="53"/>
    </row>
    <row r="37" spans="1:6" ht="15.75" customHeight="1">
      <c r="A37" s="6" t="s">
        <v>24</v>
      </c>
      <c r="B37" s="7">
        <v>0</v>
      </c>
      <c r="C37" s="7">
        <v>0</v>
      </c>
      <c r="D37" s="8">
        <v>0</v>
      </c>
      <c r="E37" s="9"/>
      <c r="F37" s="9"/>
    </row>
    <row r="38" spans="1:6" ht="15.75" customHeight="1">
      <c r="A38" s="6" t="s">
        <v>25</v>
      </c>
      <c r="B38" s="7">
        <v>0</v>
      </c>
      <c r="C38" s="7">
        <v>0</v>
      </c>
      <c r="D38" s="8">
        <v>0</v>
      </c>
      <c r="E38" s="9"/>
      <c r="F38" s="9"/>
    </row>
    <row r="39" spans="1:6" s="47" customFormat="1" ht="15.75" customHeight="1">
      <c r="A39" s="17" t="s">
        <v>77</v>
      </c>
      <c r="B39" s="18">
        <v>3022312.04</v>
      </c>
      <c r="C39" s="18">
        <v>0</v>
      </c>
      <c r="D39" s="19">
        <v>0</v>
      </c>
      <c r="E39" s="53"/>
      <c r="F39" s="53"/>
    </row>
    <row r="40" spans="1:6" ht="15.75" customHeight="1">
      <c r="A40" s="6" t="s">
        <v>26</v>
      </c>
      <c r="B40" s="7">
        <v>0</v>
      </c>
      <c r="C40" s="7">
        <v>0</v>
      </c>
      <c r="D40" s="8">
        <v>0</v>
      </c>
      <c r="E40" s="9"/>
      <c r="F40" s="9"/>
    </row>
    <row r="41" spans="1:6" s="47" customFormat="1" ht="15.75" customHeight="1">
      <c r="A41" s="17" t="s">
        <v>78</v>
      </c>
      <c r="B41" s="18">
        <v>2285936.92</v>
      </c>
      <c r="C41" s="18">
        <v>0</v>
      </c>
      <c r="D41" s="19">
        <v>0</v>
      </c>
      <c r="E41" s="53"/>
      <c r="F41" s="53"/>
    </row>
    <row r="42" spans="1:6" ht="15.75" customHeight="1">
      <c r="A42" s="6" t="s">
        <v>27</v>
      </c>
      <c r="B42" s="7">
        <v>0</v>
      </c>
      <c r="C42" s="7">
        <v>0</v>
      </c>
      <c r="D42" s="8">
        <v>0</v>
      </c>
      <c r="E42" s="9"/>
      <c r="F42" s="9"/>
    </row>
    <row r="43" spans="1:6" s="47" customFormat="1" ht="15.75" customHeight="1">
      <c r="A43" s="17" t="s">
        <v>79</v>
      </c>
      <c r="B43" s="18">
        <v>2021857.56</v>
      </c>
      <c r="C43" s="18">
        <v>0</v>
      </c>
      <c r="D43" s="19">
        <v>0</v>
      </c>
      <c r="E43" s="53"/>
      <c r="F43" s="53"/>
    </row>
    <row r="44" spans="1:6" ht="15.75" customHeight="1">
      <c r="A44" s="6" t="s">
        <v>28</v>
      </c>
      <c r="B44" s="7">
        <v>0</v>
      </c>
      <c r="C44" s="7">
        <v>0</v>
      </c>
      <c r="D44" s="8">
        <v>0</v>
      </c>
      <c r="E44" s="9"/>
      <c r="F44" s="9"/>
    </row>
    <row r="45" spans="1:6" s="47" customFormat="1" ht="15.75" customHeight="1">
      <c r="A45" s="17" t="s">
        <v>80</v>
      </c>
      <c r="B45" s="18">
        <v>3557453.62</v>
      </c>
      <c r="C45" s="18">
        <v>0</v>
      </c>
      <c r="D45" s="19">
        <v>0</v>
      </c>
      <c r="E45" s="53"/>
      <c r="F45" s="53"/>
    </row>
    <row r="46" spans="1:6" ht="15.75" customHeight="1">
      <c r="A46" s="6" t="s">
        <v>29</v>
      </c>
      <c r="B46" s="7">
        <v>0</v>
      </c>
      <c r="C46" s="7">
        <v>0</v>
      </c>
      <c r="D46" s="8">
        <v>0</v>
      </c>
      <c r="E46" s="9"/>
      <c r="F46" s="9"/>
    </row>
    <row r="47" spans="1:6" ht="15.75" customHeight="1">
      <c r="A47" s="6" t="s">
        <v>30</v>
      </c>
      <c r="B47" s="7">
        <v>0</v>
      </c>
      <c r="C47" s="7">
        <v>0</v>
      </c>
      <c r="D47" s="8">
        <v>0</v>
      </c>
      <c r="E47" s="9"/>
      <c r="F47" s="9"/>
    </row>
    <row r="48" spans="1:6" ht="15.75" customHeight="1">
      <c r="A48" s="17" t="s">
        <v>47</v>
      </c>
      <c r="B48" s="18">
        <v>4401745.79</v>
      </c>
      <c r="C48" s="18">
        <v>0</v>
      </c>
      <c r="D48" s="19">
        <f>C48/B48*100</f>
        <v>0</v>
      </c>
      <c r="E48" s="9"/>
      <c r="F48" s="9"/>
    </row>
    <row r="49" spans="1:6" ht="15.75" customHeight="1">
      <c r="A49" s="6" t="s">
        <v>31</v>
      </c>
      <c r="B49" s="7">
        <v>0</v>
      </c>
      <c r="C49" s="7">
        <v>0</v>
      </c>
      <c r="D49" s="8">
        <v>0</v>
      </c>
      <c r="E49" s="9"/>
      <c r="F49" s="9"/>
    </row>
    <row r="50" spans="1:6" s="47" customFormat="1" ht="15.75" customHeight="1">
      <c r="A50" s="17" t="s">
        <v>81</v>
      </c>
      <c r="B50" s="18">
        <v>4954661.93</v>
      </c>
      <c r="C50" s="18">
        <v>0</v>
      </c>
      <c r="D50" s="19">
        <v>0</v>
      </c>
      <c r="E50" s="53"/>
      <c r="F50" s="53"/>
    </row>
    <row r="51" spans="1:6" ht="15.75" customHeight="1">
      <c r="A51" s="6" t="s">
        <v>32</v>
      </c>
      <c r="B51" s="7">
        <v>0</v>
      </c>
      <c r="C51" s="7">
        <v>0</v>
      </c>
      <c r="D51" s="8">
        <v>0</v>
      </c>
      <c r="E51" s="9"/>
      <c r="F51" s="9"/>
    </row>
    <row r="52" spans="1:6" s="47" customFormat="1" ht="15.75" customHeight="1">
      <c r="A52" s="17" t="s">
        <v>82</v>
      </c>
      <c r="B52" s="18">
        <v>1647956.74</v>
      </c>
      <c r="C52" s="18">
        <v>0</v>
      </c>
      <c r="D52" s="19">
        <v>0</v>
      </c>
      <c r="E52" s="53"/>
      <c r="F52" s="53"/>
    </row>
    <row r="53" spans="1:6" ht="15.75" customHeight="1">
      <c r="A53" s="6" t="s">
        <v>33</v>
      </c>
      <c r="B53" s="7">
        <v>0</v>
      </c>
      <c r="C53" s="7">
        <v>0</v>
      </c>
      <c r="D53" s="8">
        <v>0</v>
      </c>
      <c r="E53" s="9"/>
      <c r="F53" s="9"/>
    </row>
    <row r="54" spans="1:6" ht="15.75" customHeight="1">
      <c r="A54" s="17" t="s">
        <v>48</v>
      </c>
      <c r="B54" s="18">
        <v>4524263.37</v>
      </c>
      <c r="C54" s="18">
        <v>0</v>
      </c>
      <c r="D54" s="19">
        <f>C54/B54*100</f>
        <v>0</v>
      </c>
      <c r="E54" s="9"/>
      <c r="F54" s="9"/>
    </row>
    <row r="55" spans="1:6" ht="15.75" customHeight="1">
      <c r="A55" s="6" t="s">
        <v>34</v>
      </c>
      <c r="B55" s="7">
        <v>0</v>
      </c>
      <c r="C55" s="7">
        <v>0</v>
      </c>
      <c r="D55" s="8">
        <v>0</v>
      </c>
      <c r="E55" s="9"/>
      <c r="F55" s="9"/>
    </row>
    <row r="56" spans="1:6" ht="15.75" customHeight="1">
      <c r="A56" s="6" t="s">
        <v>35</v>
      </c>
      <c r="B56" s="7">
        <v>0</v>
      </c>
      <c r="C56" s="7">
        <v>0</v>
      </c>
      <c r="D56" s="8">
        <v>0</v>
      </c>
      <c r="E56" s="9"/>
      <c r="F56" s="9"/>
    </row>
    <row r="57" spans="1:6" s="47" customFormat="1" ht="15.75" customHeight="1">
      <c r="A57" s="17" t="s">
        <v>83</v>
      </c>
      <c r="B57" s="18">
        <v>3601890.05</v>
      </c>
      <c r="C57" s="18">
        <v>0</v>
      </c>
      <c r="D57" s="19">
        <v>0</v>
      </c>
      <c r="E57" s="53"/>
      <c r="F57" s="53"/>
    </row>
    <row r="58" spans="1:6" ht="15.75" customHeight="1">
      <c r="A58" s="6" t="s">
        <v>36</v>
      </c>
      <c r="B58" s="7">
        <v>0</v>
      </c>
      <c r="C58" s="7">
        <v>0</v>
      </c>
      <c r="D58" s="8">
        <v>0</v>
      </c>
      <c r="E58" s="9"/>
      <c r="F58" s="9"/>
    </row>
    <row r="59" spans="1:6" ht="15.75" customHeight="1">
      <c r="A59" s="17" t="s">
        <v>49</v>
      </c>
      <c r="B59" s="18">
        <v>4470304.85</v>
      </c>
      <c r="C59" s="18">
        <v>0</v>
      </c>
      <c r="D59" s="19">
        <f>C59/B59*100</f>
        <v>0</v>
      </c>
      <c r="E59" s="9"/>
      <c r="F59" s="9"/>
    </row>
    <row r="60" spans="1:6" ht="15.75" customHeight="1">
      <c r="A60" s="6" t="s">
        <v>37</v>
      </c>
      <c r="B60" s="7">
        <v>0</v>
      </c>
      <c r="C60" s="7">
        <v>0</v>
      </c>
      <c r="D60" s="8">
        <v>0</v>
      </c>
      <c r="E60" s="9"/>
      <c r="F60" s="9"/>
    </row>
    <row r="61" spans="1:6" s="47" customFormat="1" ht="15.75" customHeight="1">
      <c r="A61" s="17" t="s">
        <v>84</v>
      </c>
      <c r="B61" s="18">
        <v>5134312.07</v>
      </c>
      <c r="C61" s="18">
        <v>0</v>
      </c>
      <c r="D61" s="19">
        <v>0</v>
      </c>
      <c r="E61" s="53"/>
      <c r="F61" s="53"/>
    </row>
    <row r="62" spans="1:6" ht="15.75" customHeight="1">
      <c r="A62" s="17" t="s">
        <v>51</v>
      </c>
      <c r="B62" s="18">
        <v>3208945.05</v>
      </c>
      <c r="C62" s="18">
        <v>0</v>
      </c>
      <c r="D62" s="19">
        <f>C62/B62*100</f>
        <v>0</v>
      </c>
      <c r="E62" s="9"/>
      <c r="F62" s="9"/>
    </row>
    <row r="63" spans="1:6" ht="15.75" customHeight="1">
      <c r="A63" s="6" t="s">
        <v>38</v>
      </c>
      <c r="B63" s="7">
        <v>0</v>
      </c>
      <c r="C63" s="7">
        <v>0</v>
      </c>
      <c r="D63" s="8">
        <v>0</v>
      </c>
      <c r="E63" s="9"/>
      <c r="F63" s="9"/>
    </row>
    <row r="64" spans="1:6" ht="15.75" customHeight="1">
      <c r="A64" s="17" t="s">
        <v>50</v>
      </c>
      <c r="B64" s="18">
        <v>9094232.79</v>
      </c>
      <c r="C64" s="18">
        <v>0</v>
      </c>
      <c r="D64" s="19">
        <f>C64/B64*100</f>
        <v>0</v>
      </c>
      <c r="E64" s="9"/>
      <c r="F64" s="9"/>
    </row>
    <row r="65" spans="1:6" ht="15.75" customHeight="1">
      <c r="A65" s="6" t="s">
        <v>39</v>
      </c>
      <c r="B65" s="7">
        <v>0</v>
      </c>
      <c r="C65" s="7">
        <v>0</v>
      </c>
      <c r="D65" s="8">
        <v>0</v>
      </c>
      <c r="E65" s="9"/>
      <c r="F65" s="9"/>
    </row>
    <row r="66" spans="1:5" ht="18" customHeight="1">
      <c r="A66" s="10" t="s">
        <v>40</v>
      </c>
      <c r="B66" s="11">
        <f>SUM(B4:B65)</f>
        <v>273634457.00000006</v>
      </c>
      <c r="C66" s="11">
        <f>SUM(C4:C65)</f>
        <v>0</v>
      </c>
      <c r="D66" s="12">
        <f>C66/B66*100</f>
        <v>0</v>
      </c>
      <c r="E66" s="9"/>
    </row>
    <row r="67" ht="3.75" customHeight="1">
      <c r="E67" s="9"/>
    </row>
    <row r="68" ht="5.25" customHeight="1"/>
    <row r="69" spans="1:4" ht="16.5">
      <c r="A69" s="13"/>
      <c r="B69" s="14"/>
      <c r="C69" s="64"/>
      <c r="D69" s="64"/>
    </row>
    <row r="70" spans="1:4" ht="11.25" customHeight="1">
      <c r="A70" s="14"/>
      <c r="B70" s="14"/>
      <c r="C70" s="14"/>
      <c r="D70" s="14"/>
    </row>
    <row r="71" spans="1:4" ht="10.5" customHeight="1">
      <c r="A71" s="14"/>
      <c r="B71" s="14"/>
      <c r="C71" s="14"/>
      <c r="D71" s="14"/>
    </row>
    <row r="72" spans="1:4" ht="16.5">
      <c r="A72" s="15"/>
      <c r="B72" s="14"/>
      <c r="C72" s="14"/>
      <c r="D72" s="14"/>
    </row>
    <row r="73" spans="1:4" ht="16.5">
      <c r="A73" s="15"/>
      <c r="B73" s="14"/>
      <c r="C73" s="64"/>
      <c r="D73" s="64"/>
    </row>
  </sheetData>
  <sheetProtection/>
  <mergeCells count="4">
    <mergeCell ref="A1:D1"/>
    <mergeCell ref="B2:D2"/>
    <mergeCell ref="C69:D69"/>
    <mergeCell ref="C73:D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8.25" customHeight="1">
      <c r="A1" s="62" t="s">
        <v>118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17" t="s">
        <v>86</v>
      </c>
      <c r="B36" s="18">
        <v>5760218</v>
      </c>
      <c r="C36" s="18">
        <v>0</v>
      </c>
      <c r="D36" s="19">
        <v>0</v>
      </c>
      <c r="E36" s="53"/>
      <c r="F36" s="53"/>
    </row>
    <row r="37" spans="1:6" ht="16.5" customHeight="1">
      <c r="A37" s="50" t="s">
        <v>38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 hidden="1">
      <c r="A38" s="50" t="s">
        <v>39</v>
      </c>
      <c r="B38" s="51"/>
      <c r="C38" s="51">
        <v>0</v>
      </c>
      <c r="D38" s="52" t="e">
        <f>C38/B38*100</f>
        <v>#DIV/0!</v>
      </c>
      <c r="E38" s="53"/>
      <c r="F38" s="53"/>
    </row>
    <row r="39" spans="1:5" ht="18" customHeight="1">
      <c r="A39" s="54" t="s">
        <v>40</v>
      </c>
      <c r="B39" s="55">
        <f>SUM(B4:B38)</f>
        <v>5760218</v>
      </c>
      <c r="C39" s="55">
        <f>SUM(C4:C38)</f>
        <v>0</v>
      </c>
      <c r="D39" s="56">
        <f>C39/B39*100</f>
        <v>0</v>
      </c>
      <c r="E39" s="53"/>
    </row>
    <row r="40" ht="3.75" customHeight="1">
      <c r="E40" s="53"/>
    </row>
    <row r="41" ht="5.25" customHeight="1"/>
    <row r="42" spans="1:4" ht="16.5">
      <c r="A42" s="13"/>
      <c r="B42" s="57"/>
      <c r="C42" s="64"/>
      <c r="D42" s="64"/>
    </row>
    <row r="43" spans="1:4" ht="11.25" customHeight="1">
      <c r="A43" s="57"/>
      <c r="B43" s="57"/>
      <c r="C43" s="57"/>
      <c r="D43" s="57"/>
    </row>
    <row r="44" spans="1:4" ht="10.5" customHeight="1">
      <c r="A44" s="57"/>
      <c r="B44" s="57"/>
      <c r="C44" s="57"/>
      <c r="D44" s="57"/>
    </row>
    <row r="45" spans="1:4" ht="16.5">
      <c r="A45" s="15"/>
      <c r="B45" s="57"/>
      <c r="C45" s="57"/>
      <c r="D45" s="57"/>
    </row>
    <row r="46" spans="1:4" ht="16.5">
      <c r="A46" s="15"/>
      <c r="B46" s="57"/>
      <c r="C46" s="64"/>
      <c r="D46" s="64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53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57.75" customHeight="1">
      <c r="A1" s="62" t="s">
        <v>119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4882500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1351000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2607500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1610000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1281000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2765000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17" t="s">
        <v>120</v>
      </c>
      <c r="B15" s="18">
        <v>1281000</v>
      </c>
      <c r="C15" s="18">
        <v>0</v>
      </c>
      <c r="D15" s="19">
        <v>0</v>
      </c>
      <c r="E15" s="53"/>
      <c r="F15" s="53"/>
    </row>
    <row r="16" spans="1:6" ht="15.75" customHeight="1">
      <c r="A16" s="50" t="s">
        <v>17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17" t="s">
        <v>121</v>
      </c>
      <c r="B17" s="18">
        <v>1769000</v>
      </c>
      <c r="C17" s="18">
        <v>0</v>
      </c>
      <c r="D17" s="19">
        <v>0</v>
      </c>
      <c r="E17" s="53"/>
      <c r="F17" s="53"/>
    </row>
    <row r="18" spans="1:6" ht="15.75" customHeight="1">
      <c r="A18" s="50" t="s">
        <v>18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19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20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21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17" t="s">
        <v>122</v>
      </c>
      <c r="B22" s="18">
        <v>1281000</v>
      </c>
      <c r="C22" s="18">
        <v>0</v>
      </c>
      <c r="D22" s="19">
        <v>0</v>
      </c>
      <c r="E22" s="53"/>
      <c r="F22" s="53"/>
    </row>
    <row r="23" spans="1:6" ht="15.75" customHeight="1">
      <c r="A23" s="50" t="s">
        <v>22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17" t="s">
        <v>58</v>
      </c>
      <c r="B24" s="18">
        <v>1281000</v>
      </c>
      <c r="C24" s="18">
        <v>0</v>
      </c>
      <c r="D24" s="19">
        <v>0</v>
      </c>
      <c r="E24" s="53"/>
      <c r="F24" s="53"/>
    </row>
    <row r="25" spans="1:6" ht="15.75" customHeight="1">
      <c r="A25" s="50" t="s">
        <v>23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24</v>
      </c>
      <c r="B26" s="51">
        <v>1281000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25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26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27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28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29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30</v>
      </c>
      <c r="B32" s="51">
        <v>1820000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31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32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17" t="s">
        <v>123</v>
      </c>
      <c r="B35" s="18">
        <v>1281000</v>
      </c>
      <c r="C35" s="18">
        <v>0</v>
      </c>
      <c r="D35" s="19">
        <v>0</v>
      </c>
      <c r="E35" s="53"/>
      <c r="F35" s="53"/>
    </row>
    <row r="36" spans="1:6" ht="15.75" customHeight="1">
      <c r="A36" s="50" t="s">
        <v>33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17" t="s">
        <v>124</v>
      </c>
      <c r="B37" s="18">
        <v>2009000</v>
      </c>
      <c r="C37" s="18">
        <v>0</v>
      </c>
      <c r="D37" s="19">
        <v>0</v>
      </c>
      <c r="E37" s="53"/>
      <c r="F37" s="53"/>
    </row>
    <row r="38" spans="1:6" ht="15.75" customHeight="1">
      <c r="A38" s="50" t="s">
        <v>34</v>
      </c>
      <c r="B38" s="51">
        <v>0</v>
      </c>
      <c r="C38" s="51">
        <v>0</v>
      </c>
      <c r="D38" s="52">
        <v>0</v>
      </c>
      <c r="E38" s="53"/>
      <c r="F38" s="53"/>
    </row>
    <row r="39" spans="1:6" ht="15.75" customHeight="1">
      <c r="A39" s="50" t="s">
        <v>35</v>
      </c>
      <c r="B39" s="51">
        <v>0</v>
      </c>
      <c r="C39" s="51">
        <v>0</v>
      </c>
      <c r="D39" s="52">
        <v>0</v>
      </c>
      <c r="E39" s="53"/>
      <c r="F39" s="53"/>
    </row>
    <row r="40" spans="1:6" ht="15.75" customHeight="1">
      <c r="A40" s="50" t="s">
        <v>36</v>
      </c>
      <c r="B40" s="51">
        <v>0</v>
      </c>
      <c r="C40" s="51">
        <v>0</v>
      </c>
      <c r="D40" s="52">
        <v>0</v>
      </c>
      <c r="E40" s="53"/>
      <c r="F40" s="53"/>
    </row>
    <row r="41" spans="1:6" ht="15.75" customHeight="1">
      <c r="A41" s="17" t="s">
        <v>125</v>
      </c>
      <c r="B41" s="18">
        <v>1610000</v>
      </c>
      <c r="C41" s="18">
        <v>0</v>
      </c>
      <c r="D41" s="19">
        <v>0</v>
      </c>
      <c r="E41" s="53"/>
      <c r="F41" s="53"/>
    </row>
    <row r="42" spans="1:6" ht="15.75" customHeight="1">
      <c r="A42" s="50" t="s">
        <v>37</v>
      </c>
      <c r="B42" s="51">
        <v>0</v>
      </c>
      <c r="C42" s="51">
        <v>0</v>
      </c>
      <c r="D42" s="52">
        <v>0</v>
      </c>
      <c r="E42" s="53"/>
      <c r="F42" s="53"/>
    </row>
    <row r="43" spans="1:6" ht="15.75" customHeight="1">
      <c r="A43" s="17" t="s">
        <v>86</v>
      </c>
      <c r="B43" s="18">
        <v>1890000</v>
      </c>
      <c r="C43" s="18">
        <v>0</v>
      </c>
      <c r="D43" s="19">
        <v>0</v>
      </c>
      <c r="E43" s="53"/>
      <c r="F43" s="53"/>
    </row>
    <row r="44" spans="1:6" ht="16.5" customHeight="1">
      <c r="A44" s="50" t="s">
        <v>38</v>
      </c>
      <c r="B44" s="51">
        <v>0</v>
      </c>
      <c r="C44" s="51">
        <v>0</v>
      </c>
      <c r="D44" s="52">
        <v>0</v>
      </c>
      <c r="E44" s="53"/>
      <c r="F44" s="53"/>
    </row>
    <row r="45" spans="1:6" ht="15.75" customHeight="1" hidden="1">
      <c r="A45" s="50" t="s">
        <v>39</v>
      </c>
      <c r="B45" s="51">
        <v>0</v>
      </c>
      <c r="C45" s="51">
        <v>0</v>
      </c>
      <c r="D45" s="52" t="e">
        <f>C45/B45*100</f>
        <v>#DIV/0!</v>
      </c>
      <c r="E45" s="53"/>
      <c r="F45" s="53"/>
    </row>
    <row r="46" spans="1:5" ht="18" customHeight="1">
      <c r="A46" s="54" t="s">
        <v>40</v>
      </c>
      <c r="B46" s="55">
        <f>SUM(B4:B45)</f>
        <v>30000000</v>
      </c>
      <c r="C46" s="55">
        <f>SUM(C4:C45)</f>
        <v>0</v>
      </c>
      <c r="D46" s="56">
        <f>C46/B46*100</f>
        <v>0</v>
      </c>
      <c r="E46" s="53"/>
    </row>
    <row r="47" ht="3.75" customHeight="1">
      <c r="E47" s="53"/>
    </row>
    <row r="48" ht="5.25" customHeight="1"/>
    <row r="49" spans="1:4" ht="16.5">
      <c r="A49" s="13"/>
      <c r="B49" s="57"/>
      <c r="C49" s="64"/>
      <c r="D49" s="64"/>
    </row>
    <row r="50" spans="1:4" ht="11.25" customHeight="1">
      <c r="A50" s="57"/>
      <c r="B50" s="57"/>
      <c r="C50" s="57"/>
      <c r="D50" s="57"/>
    </row>
    <row r="51" spans="1:4" ht="10.5" customHeight="1">
      <c r="A51" s="57"/>
      <c r="B51" s="57"/>
      <c r="C51" s="57"/>
      <c r="D51" s="57"/>
    </row>
    <row r="52" spans="1:4" ht="16.5">
      <c r="A52" s="15"/>
      <c r="B52" s="57"/>
      <c r="C52" s="57"/>
      <c r="D52" s="57"/>
    </row>
    <row r="53" spans="1:4" ht="16.5">
      <c r="A53" s="15"/>
      <c r="B53" s="57"/>
      <c r="C53" s="64"/>
      <c r="D53" s="64"/>
    </row>
  </sheetData>
  <sheetProtection/>
  <mergeCells count="4">
    <mergeCell ref="A1:D1"/>
    <mergeCell ref="B2:D2"/>
    <mergeCell ref="C49:D49"/>
    <mergeCell ref="C53:D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5.25" customHeight="1">
      <c r="A1" s="62" t="s">
        <v>126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27360</v>
      </c>
      <c r="C33" s="51">
        <v>27360</v>
      </c>
      <c r="D33" s="52">
        <f>C33/B33*100</f>
        <v>100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27360</v>
      </c>
      <c r="C38" s="55">
        <f>SUM(C4:C37)</f>
        <v>27360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2" t="s">
        <v>127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86630</v>
      </c>
      <c r="C4" s="51">
        <v>86630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86631</v>
      </c>
      <c r="C7" s="51">
        <v>86631</v>
      </c>
      <c r="D7" s="52">
        <f>C7/B7*100</f>
        <v>100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173261</v>
      </c>
      <c r="C38" s="55">
        <f>SUM(C4:C37)</f>
        <v>173261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2" t="s">
        <v>128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173400</v>
      </c>
      <c r="C4" s="51">
        <v>173400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81000</v>
      </c>
      <c r="C36" s="51">
        <v>81000</v>
      </c>
      <c r="D36" s="52">
        <f>C36/B36*100</f>
        <v>100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254400</v>
      </c>
      <c r="C38" s="55">
        <f>SUM(C4:C37)</f>
        <v>254400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  <ignoredErrors>
    <ignoredError sqref="D38" evalError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5.25" customHeight="1">
      <c r="A1" s="62" t="s">
        <v>126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93000</v>
      </c>
      <c r="C4" s="51">
        <v>93000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9879</v>
      </c>
      <c r="C10" s="51">
        <v>9879</v>
      </c>
      <c r="D10" s="52">
        <f>C10/B10*100</f>
        <v>100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210274</v>
      </c>
      <c r="C20" s="51">
        <v>210274</v>
      </c>
      <c r="D20" s="52">
        <f>C20/B20*100</f>
        <v>100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76539</v>
      </c>
      <c r="C27" s="51">
        <v>76539</v>
      </c>
      <c r="D27" s="52">
        <f>C27/B27*100</f>
        <v>100</v>
      </c>
      <c r="E27" s="53"/>
      <c r="F27" s="53"/>
    </row>
    <row r="28" spans="1:6" ht="15.75" customHeight="1">
      <c r="A28" s="50" t="s">
        <v>30</v>
      </c>
      <c r="B28" s="51">
        <v>187910</v>
      </c>
      <c r="C28" s="51">
        <v>187910</v>
      </c>
      <c r="D28" s="52">
        <f>C28/B28*100</f>
        <v>100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24147</v>
      </c>
      <c r="C35" s="51">
        <v>24147</v>
      </c>
      <c r="D35" s="52">
        <f>C35/B35*100</f>
        <v>100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601749</v>
      </c>
      <c r="C38" s="55">
        <f>SUM(C4:C37)</f>
        <v>601749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2" t="s">
        <v>128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100000</v>
      </c>
      <c r="C4" s="51">
        <v>100000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50000</v>
      </c>
      <c r="C7" s="51">
        <v>50000</v>
      </c>
      <c r="D7" s="52">
        <f>C7/B7*100</f>
        <v>100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150000</v>
      </c>
      <c r="C38" s="55">
        <f>SUM(C4:C37)</f>
        <v>150000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6"/>
  <sheetViews>
    <sheetView zoomScalePageLayoutView="0" workbookViewId="0" topLeftCell="A1">
      <selection activeCell="C44" sqref="C44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4.75" customHeight="1">
      <c r="A1" s="62" t="s">
        <v>97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362087940</v>
      </c>
      <c r="C4" s="7">
        <v>111490880</v>
      </c>
      <c r="D4" s="8">
        <f>C4/B4*100</f>
        <v>30.791105608212195</v>
      </c>
      <c r="E4" s="9"/>
      <c r="F4" s="9"/>
    </row>
    <row r="5" spans="1:6" ht="15.75" customHeight="1">
      <c r="A5" s="6" t="s">
        <v>7</v>
      </c>
      <c r="B5" s="7">
        <v>27087059</v>
      </c>
      <c r="C5" s="7">
        <v>10861500</v>
      </c>
      <c r="D5" s="8">
        <f aca="true" t="shared" si="0" ref="D5:D38">C5/B5*100</f>
        <v>40.098483929170754</v>
      </c>
      <c r="E5" s="9"/>
      <c r="F5" s="9"/>
    </row>
    <row r="6" spans="1:6" ht="15.75" customHeight="1">
      <c r="A6" s="6" t="s">
        <v>8</v>
      </c>
      <c r="B6" s="7">
        <v>14940631</v>
      </c>
      <c r="C6" s="7">
        <v>6306480</v>
      </c>
      <c r="D6" s="8">
        <f t="shared" si="0"/>
        <v>42.21026541650082</v>
      </c>
      <c r="E6" s="9"/>
      <c r="F6" s="9"/>
    </row>
    <row r="7" spans="1:6" ht="15.75" customHeight="1">
      <c r="A7" s="6" t="s">
        <v>9</v>
      </c>
      <c r="B7" s="7">
        <v>8171458</v>
      </c>
      <c r="C7" s="7">
        <v>2888500</v>
      </c>
      <c r="D7" s="8">
        <f t="shared" si="0"/>
        <v>35.348648919201445</v>
      </c>
      <c r="E7" s="9"/>
      <c r="F7" s="9"/>
    </row>
    <row r="8" spans="1:6" ht="15.75" customHeight="1">
      <c r="A8" s="6" t="s">
        <v>10</v>
      </c>
      <c r="B8" s="7">
        <v>10581137</v>
      </c>
      <c r="C8" s="7">
        <v>6166478</v>
      </c>
      <c r="D8" s="8">
        <f t="shared" si="0"/>
        <v>58.27802815519731</v>
      </c>
      <c r="E8" s="9"/>
      <c r="F8" s="9"/>
    </row>
    <row r="9" spans="1:6" ht="15.75" customHeight="1">
      <c r="A9" s="6" t="s">
        <v>11</v>
      </c>
      <c r="B9" s="7">
        <v>6766947</v>
      </c>
      <c r="C9" s="7">
        <v>2814600</v>
      </c>
      <c r="D9" s="8">
        <f t="shared" si="0"/>
        <v>41.5933507385236</v>
      </c>
      <c r="E9" s="9"/>
      <c r="F9" s="9"/>
    </row>
    <row r="10" spans="1:6" ht="15.75" customHeight="1">
      <c r="A10" s="6" t="s">
        <v>12</v>
      </c>
      <c r="B10" s="7">
        <v>28760564</v>
      </c>
      <c r="C10" s="7">
        <v>16908203</v>
      </c>
      <c r="D10" s="8">
        <f t="shared" si="0"/>
        <v>58.78953903685616</v>
      </c>
      <c r="E10" s="9"/>
      <c r="F10" s="9"/>
    </row>
    <row r="11" spans="1:6" ht="15.75" customHeight="1">
      <c r="A11" s="6" t="s">
        <v>13</v>
      </c>
      <c r="B11" s="7">
        <v>47112134</v>
      </c>
      <c r="C11" s="7">
        <v>17934400</v>
      </c>
      <c r="D11" s="8">
        <f t="shared" si="0"/>
        <v>38.06747535571197</v>
      </c>
      <c r="E11" s="9"/>
      <c r="F11" s="9"/>
    </row>
    <row r="12" spans="1:6" ht="15.75" customHeight="1">
      <c r="A12" s="6" t="s">
        <v>14</v>
      </c>
      <c r="B12" s="7">
        <v>12994569</v>
      </c>
      <c r="C12" s="7">
        <v>4421900</v>
      </c>
      <c r="D12" s="8">
        <f t="shared" si="0"/>
        <v>34.02883158340996</v>
      </c>
      <c r="E12" s="9"/>
      <c r="F12" s="9"/>
    </row>
    <row r="13" spans="1:6" ht="15.75" customHeight="1">
      <c r="A13" s="6" t="s">
        <v>15</v>
      </c>
      <c r="B13" s="7">
        <v>16654883</v>
      </c>
      <c r="C13" s="7">
        <v>10357800</v>
      </c>
      <c r="D13" s="8">
        <f t="shared" si="0"/>
        <v>62.19077011828903</v>
      </c>
      <c r="E13" s="9"/>
      <c r="F13" s="9"/>
    </row>
    <row r="14" spans="1:6" ht="15.75" customHeight="1">
      <c r="A14" s="6" t="s">
        <v>16</v>
      </c>
      <c r="B14" s="7">
        <v>6905936</v>
      </c>
      <c r="C14" s="7">
        <v>2595484</v>
      </c>
      <c r="D14" s="8">
        <f t="shared" si="0"/>
        <v>37.58337754650492</v>
      </c>
      <c r="E14" s="9"/>
      <c r="F14" s="9"/>
    </row>
    <row r="15" spans="1:6" ht="15.75" customHeight="1">
      <c r="A15" s="6" t="s">
        <v>17</v>
      </c>
      <c r="B15" s="7">
        <v>21687031</v>
      </c>
      <c r="C15" s="7">
        <v>9301833</v>
      </c>
      <c r="D15" s="8">
        <f t="shared" si="0"/>
        <v>42.89122379176753</v>
      </c>
      <c r="E15" s="9"/>
      <c r="F15" s="9"/>
    </row>
    <row r="16" spans="1:6" ht="15.75" customHeight="1">
      <c r="A16" s="6" t="s">
        <v>18</v>
      </c>
      <c r="B16" s="7">
        <v>14635690</v>
      </c>
      <c r="C16" s="7">
        <v>7044470</v>
      </c>
      <c r="D16" s="8">
        <f t="shared" si="0"/>
        <v>48.13213452867613</v>
      </c>
      <c r="E16" s="9"/>
      <c r="F16" s="9"/>
    </row>
    <row r="17" spans="1:6" ht="15.75" customHeight="1">
      <c r="A17" s="6" t="s">
        <v>19</v>
      </c>
      <c r="B17" s="7">
        <v>12516136</v>
      </c>
      <c r="C17" s="7">
        <v>4580000</v>
      </c>
      <c r="D17" s="8">
        <f t="shared" si="0"/>
        <v>36.59276313392568</v>
      </c>
      <c r="E17" s="9"/>
      <c r="F17" s="9"/>
    </row>
    <row r="18" spans="1:6" ht="15.75" customHeight="1">
      <c r="A18" s="6" t="s">
        <v>20</v>
      </c>
      <c r="B18" s="7">
        <v>16135163</v>
      </c>
      <c r="C18" s="7">
        <v>7903876</v>
      </c>
      <c r="D18" s="8">
        <f t="shared" si="0"/>
        <v>48.985411551156936</v>
      </c>
      <c r="E18" s="9"/>
      <c r="F18" s="9"/>
    </row>
    <row r="19" spans="1:6" ht="15.75" customHeight="1">
      <c r="A19" s="6" t="s">
        <v>21</v>
      </c>
      <c r="B19" s="7">
        <v>19179376</v>
      </c>
      <c r="C19" s="7">
        <v>7133800</v>
      </c>
      <c r="D19" s="8">
        <f t="shared" si="0"/>
        <v>37.1951621366618</v>
      </c>
      <c r="E19" s="9"/>
      <c r="F19" s="9"/>
    </row>
    <row r="20" spans="1:6" ht="15.75" customHeight="1">
      <c r="A20" s="6" t="s">
        <v>22</v>
      </c>
      <c r="B20" s="7">
        <v>16312717</v>
      </c>
      <c r="C20" s="7">
        <v>4881421</v>
      </c>
      <c r="D20" s="8">
        <f t="shared" si="0"/>
        <v>29.924021853625</v>
      </c>
      <c r="E20" s="9"/>
      <c r="F20" s="9"/>
    </row>
    <row r="21" spans="1:6" ht="15.75" customHeight="1">
      <c r="A21" s="6" t="s">
        <v>23</v>
      </c>
      <c r="B21" s="7">
        <v>27533461</v>
      </c>
      <c r="C21" s="7">
        <v>14690700</v>
      </c>
      <c r="D21" s="8">
        <f t="shared" si="0"/>
        <v>53.35580586835778</v>
      </c>
      <c r="E21" s="9"/>
      <c r="F21" s="9"/>
    </row>
    <row r="22" spans="1:6" ht="15.75" customHeight="1">
      <c r="A22" s="6" t="s">
        <v>24</v>
      </c>
      <c r="B22" s="7">
        <v>21183275</v>
      </c>
      <c r="C22" s="7">
        <v>9817200</v>
      </c>
      <c r="D22" s="8">
        <f t="shared" si="0"/>
        <v>46.34410873672744</v>
      </c>
      <c r="E22" s="9"/>
      <c r="F22" s="9"/>
    </row>
    <row r="23" spans="1:6" ht="15.75" customHeight="1">
      <c r="A23" s="6" t="s">
        <v>25</v>
      </c>
      <c r="B23" s="7">
        <v>12756531</v>
      </c>
      <c r="C23" s="7">
        <v>4816000</v>
      </c>
      <c r="D23" s="8">
        <f t="shared" si="0"/>
        <v>37.75321049272722</v>
      </c>
      <c r="E23" s="9"/>
      <c r="F23" s="9"/>
    </row>
    <row r="24" spans="1:6" ht="15.75" customHeight="1">
      <c r="A24" s="6" t="s">
        <v>26</v>
      </c>
      <c r="B24" s="7">
        <v>14930912</v>
      </c>
      <c r="C24" s="7">
        <v>5641228</v>
      </c>
      <c r="D24" s="8">
        <f t="shared" si="0"/>
        <v>37.782206472049396</v>
      </c>
      <c r="E24" s="9"/>
      <c r="F24" s="9"/>
    </row>
    <row r="25" spans="1:6" ht="15.75" customHeight="1">
      <c r="A25" s="6" t="s">
        <v>27</v>
      </c>
      <c r="B25" s="7">
        <v>18128295</v>
      </c>
      <c r="C25" s="7">
        <v>7626312</v>
      </c>
      <c r="D25" s="8">
        <f t="shared" si="0"/>
        <v>42.06855636451194</v>
      </c>
      <c r="E25" s="9"/>
      <c r="F25" s="9"/>
    </row>
    <row r="26" spans="1:6" ht="15.75" customHeight="1">
      <c r="A26" s="6" t="s">
        <v>28</v>
      </c>
      <c r="B26" s="7">
        <v>10986395</v>
      </c>
      <c r="C26" s="7">
        <v>4471569</v>
      </c>
      <c r="D26" s="8">
        <f t="shared" si="0"/>
        <v>40.70096696869173</v>
      </c>
      <c r="E26" s="9"/>
      <c r="F26" s="9"/>
    </row>
    <row r="27" spans="1:6" ht="15.75" customHeight="1">
      <c r="A27" s="6" t="s">
        <v>29</v>
      </c>
      <c r="B27" s="7">
        <v>22416516</v>
      </c>
      <c r="C27" s="7">
        <v>11595648</v>
      </c>
      <c r="D27" s="8">
        <f t="shared" si="0"/>
        <v>51.72814544418946</v>
      </c>
      <c r="E27" s="9"/>
      <c r="F27" s="9"/>
    </row>
    <row r="28" spans="1:6" ht="15.75" customHeight="1">
      <c r="A28" s="6" t="s">
        <v>30</v>
      </c>
      <c r="B28" s="7">
        <v>32552916</v>
      </c>
      <c r="C28" s="7">
        <v>14248600</v>
      </c>
      <c r="D28" s="8">
        <f t="shared" si="0"/>
        <v>43.77057956958449</v>
      </c>
      <c r="E28" s="9"/>
      <c r="F28" s="9"/>
    </row>
    <row r="29" spans="1:6" ht="15.75" customHeight="1">
      <c r="A29" s="6" t="s">
        <v>31</v>
      </c>
      <c r="B29" s="7">
        <v>27916910</v>
      </c>
      <c r="C29" s="7">
        <v>10358300</v>
      </c>
      <c r="D29" s="8">
        <f t="shared" si="0"/>
        <v>37.10403479468179</v>
      </c>
      <c r="E29" s="9"/>
      <c r="F29" s="9"/>
    </row>
    <row r="30" spans="1:6" ht="15.75" customHeight="1">
      <c r="A30" s="6" t="s">
        <v>32</v>
      </c>
      <c r="B30" s="7">
        <v>22106429</v>
      </c>
      <c r="C30" s="7">
        <v>11955500</v>
      </c>
      <c r="D30" s="8">
        <f t="shared" si="0"/>
        <v>54.081552475074105</v>
      </c>
      <c r="E30" s="9"/>
      <c r="F30" s="9"/>
    </row>
    <row r="31" spans="1:6" ht="15.75" customHeight="1">
      <c r="A31" s="6" t="s">
        <v>33</v>
      </c>
      <c r="B31" s="7">
        <v>16229894</v>
      </c>
      <c r="C31" s="7">
        <v>5785803</v>
      </c>
      <c r="D31" s="8">
        <f t="shared" si="0"/>
        <v>35.64904983359719</v>
      </c>
      <c r="E31" s="9"/>
      <c r="F31" s="9"/>
    </row>
    <row r="32" spans="1:6" ht="15.75" customHeight="1">
      <c r="A32" s="6" t="s">
        <v>34</v>
      </c>
      <c r="B32" s="7">
        <v>23410170</v>
      </c>
      <c r="C32" s="7">
        <v>9640300</v>
      </c>
      <c r="D32" s="8">
        <f t="shared" si="0"/>
        <v>41.17996580118812</v>
      </c>
      <c r="E32" s="9"/>
      <c r="F32" s="9"/>
    </row>
    <row r="33" spans="1:6" ht="15.75" customHeight="1">
      <c r="A33" s="6" t="s">
        <v>35</v>
      </c>
      <c r="B33" s="7">
        <v>20779820</v>
      </c>
      <c r="C33" s="7">
        <v>5747024</v>
      </c>
      <c r="D33" s="8">
        <f t="shared" si="0"/>
        <v>27.656755448314758</v>
      </c>
      <c r="E33" s="9"/>
      <c r="F33" s="9"/>
    </row>
    <row r="34" spans="1:6" ht="15.75" customHeight="1">
      <c r="A34" s="6" t="s">
        <v>36</v>
      </c>
      <c r="B34" s="7">
        <v>13958750</v>
      </c>
      <c r="C34" s="7">
        <v>4372500</v>
      </c>
      <c r="D34" s="8">
        <f t="shared" si="0"/>
        <v>31.32443807647533</v>
      </c>
      <c r="E34" s="9"/>
      <c r="F34" s="9"/>
    </row>
    <row r="35" spans="1:6" ht="15.75" customHeight="1">
      <c r="A35" s="6" t="s">
        <v>37</v>
      </c>
      <c r="B35" s="7">
        <v>19934537</v>
      </c>
      <c r="C35" s="7">
        <v>7844500</v>
      </c>
      <c r="D35" s="8">
        <f t="shared" si="0"/>
        <v>39.35130271648647</v>
      </c>
      <c r="E35" s="9"/>
      <c r="F35" s="9"/>
    </row>
    <row r="36" spans="1:6" ht="15.75" customHeight="1">
      <c r="A36" s="6" t="s">
        <v>38</v>
      </c>
      <c r="B36" s="7">
        <v>19714060</v>
      </c>
      <c r="C36" s="7">
        <v>7324000</v>
      </c>
      <c r="D36" s="8">
        <f t="shared" si="0"/>
        <v>37.15114999142744</v>
      </c>
      <c r="E36" s="9"/>
      <c r="F36" s="9"/>
    </row>
    <row r="37" spans="1:6" ht="15.75" customHeight="1">
      <c r="A37" s="6" t="s">
        <v>39</v>
      </c>
      <c r="B37" s="7">
        <v>67069652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1034137894</v>
      </c>
      <c r="C38" s="11">
        <f>SUM(C4:C37)</f>
        <v>369526809</v>
      </c>
      <c r="D38" s="12">
        <f t="shared" si="0"/>
        <v>35.73283709493388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58"/>
      <c r="C42" s="58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60"/>
      <c r="C44" s="58"/>
      <c r="D44" s="14"/>
    </row>
    <row r="45" spans="1:4" ht="16.5">
      <c r="A45" s="15"/>
      <c r="B45" s="14"/>
      <c r="C45" s="64"/>
      <c r="D45" s="64"/>
    </row>
    <row r="46" spans="2:3" ht="12.75">
      <c r="B46" s="53"/>
      <c r="C46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5.25" customHeight="1">
      <c r="A1" s="62" t="s">
        <v>129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2000000</v>
      </c>
      <c r="C6" s="51">
        <v>0</v>
      </c>
      <c r="D6" s="52">
        <f>C6/B6*100</f>
        <v>0</v>
      </c>
      <c r="E6" s="53"/>
      <c r="F6" s="53"/>
    </row>
    <row r="7" spans="1:6" ht="15.75" customHeight="1">
      <c r="A7" s="50" t="s">
        <v>9</v>
      </c>
      <c r="B7" s="51">
        <v>1900000</v>
      </c>
      <c r="C7" s="51">
        <v>0</v>
      </c>
      <c r="D7" s="52">
        <f>C7/B7*100</f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400000</v>
      </c>
      <c r="C9" s="51">
        <v>400000</v>
      </c>
      <c r="D9" s="52">
        <f>C9/B9*100</f>
        <v>100</v>
      </c>
      <c r="E9" s="53"/>
      <c r="F9" s="53"/>
    </row>
    <row r="10" spans="1:6" ht="15.75" customHeight="1">
      <c r="A10" s="50" t="s">
        <v>12</v>
      </c>
      <c r="B10" s="51">
        <v>900000</v>
      </c>
      <c r="C10" s="51">
        <v>384000</v>
      </c>
      <c r="D10" s="52">
        <v>100</v>
      </c>
      <c r="E10" s="53"/>
      <c r="F10" s="53"/>
    </row>
    <row r="11" spans="1:6" ht="15.75" customHeight="1">
      <c r="A11" s="50" t="s">
        <v>13</v>
      </c>
      <c r="B11" s="51">
        <v>3500000</v>
      </c>
      <c r="C11" s="51">
        <v>0</v>
      </c>
      <c r="D11" s="52">
        <f aca="true" t="shared" si="0" ref="D11:D20">C11/B11*100</f>
        <v>0</v>
      </c>
      <c r="E11" s="53"/>
      <c r="F11" s="53"/>
    </row>
    <row r="12" spans="1:6" ht="15.75" customHeight="1">
      <c r="A12" s="50" t="s">
        <v>14</v>
      </c>
      <c r="B12" s="51">
        <v>900000</v>
      </c>
      <c r="C12" s="51">
        <v>0</v>
      </c>
      <c r="D12" s="52">
        <f t="shared" si="0"/>
        <v>0</v>
      </c>
      <c r="E12" s="53"/>
      <c r="F12" s="53"/>
    </row>
    <row r="13" spans="1:6" ht="15.75" customHeight="1">
      <c r="A13" s="50" t="s">
        <v>15</v>
      </c>
      <c r="B13" s="51">
        <v>950000</v>
      </c>
      <c r="C13" s="51">
        <v>0</v>
      </c>
      <c r="D13" s="52">
        <f t="shared" si="0"/>
        <v>0</v>
      </c>
      <c r="E13" s="53"/>
      <c r="F13" s="53"/>
    </row>
    <row r="14" spans="1:6" ht="15.75" customHeight="1">
      <c r="A14" s="50" t="s">
        <v>16</v>
      </c>
      <c r="B14" s="51">
        <v>1700000</v>
      </c>
      <c r="C14" s="51">
        <v>0</v>
      </c>
      <c r="D14" s="52">
        <f t="shared" si="0"/>
        <v>0</v>
      </c>
      <c r="E14" s="53"/>
      <c r="F14" s="53"/>
    </row>
    <row r="15" spans="1:6" ht="15.75" customHeight="1">
      <c r="A15" s="50" t="s">
        <v>17</v>
      </c>
      <c r="B15" s="51">
        <v>2000000</v>
      </c>
      <c r="C15" s="51">
        <v>0</v>
      </c>
      <c r="D15" s="52">
        <f t="shared" si="0"/>
        <v>0</v>
      </c>
      <c r="E15" s="53"/>
      <c r="F15" s="53"/>
    </row>
    <row r="16" spans="1:6" ht="15.75" customHeight="1">
      <c r="A16" s="50" t="s">
        <v>18</v>
      </c>
      <c r="B16" s="51">
        <v>1100000</v>
      </c>
      <c r="C16" s="51">
        <v>0</v>
      </c>
      <c r="D16" s="52">
        <f t="shared" si="0"/>
        <v>0</v>
      </c>
      <c r="E16" s="53"/>
      <c r="F16" s="53"/>
    </row>
    <row r="17" spans="1:6" ht="15.75" customHeight="1">
      <c r="A17" s="50" t="s">
        <v>19</v>
      </c>
      <c r="B17" s="51">
        <v>1300000</v>
      </c>
      <c r="C17" s="51">
        <v>0</v>
      </c>
      <c r="D17" s="52">
        <f t="shared" si="0"/>
        <v>0</v>
      </c>
      <c r="E17" s="53"/>
      <c r="F17" s="53"/>
    </row>
    <row r="18" spans="1:6" ht="15.75" customHeight="1">
      <c r="A18" s="50" t="s">
        <v>20</v>
      </c>
      <c r="B18" s="51">
        <v>1050000</v>
      </c>
      <c r="C18" s="51">
        <v>0</v>
      </c>
      <c r="D18" s="52">
        <f t="shared" si="0"/>
        <v>0</v>
      </c>
      <c r="E18" s="53"/>
      <c r="F18" s="53"/>
    </row>
    <row r="19" spans="1:6" ht="15.75" customHeight="1">
      <c r="A19" s="50" t="s">
        <v>21</v>
      </c>
      <c r="B19" s="51">
        <v>1434783</v>
      </c>
      <c r="C19" s="51">
        <v>0</v>
      </c>
      <c r="D19" s="52">
        <f t="shared" si="0"/>
        <v>0</v>
      </c>
      <c r="E19" s="53"/>
      <c r="F19" s="53"/>
    </row>
    <row r="20" spans="1:6" ht="15.75" customHeight="1">
      <c r="A20" s="50" t="s">
        <v>22</v>
      </c>
      <c r="B20" s="51">
        <v>1600000</v>
      </c>
      <c r="C20" s="51">
        <v>0</v>
      </c>
      <c r="D20" s="52">
        <f t="shared" si="0"/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500000</v>
      </c>
      <c r="C24" s="51">
        <v>500000</v>
      </c>
      <c r="D24" s="52">
        <f aca="true" t="shared" si="1" ref="D24:D29">C24/B24*100</f>
        <v>100</v>
      </c>
      <c r="E24" s="53"/>
      <c r="F24" s="53"/>
    </row>
    <row r="25" spans="1:6" ht="15.75" customHeight="1">
      <c r="A25" s="50" t="s">
        <v>27</v>
      </c>
      <c r="B25" s="51">
        <v>400000</v>
      </c>
      <c r="C25" s="51">
        <v>400000</v>
      </c>
      <c r="D25" s="52">
        <f t="shared" si="1"/>
        <v>100</v>
      </c>
      <c r="E25" s="53"/>
      <c r="F25" s="53"/>
    </row>
    <row r="26" spans="1:6" ht="15.75" customHeight="1">
      <c r="A26" s="50" t="s">
        <v>28</v>
      </c>
      <c r="B26" s="51">
        <v>404565</v>
      </c>
      <c r="C26" s="51">
        <v>404562</v>
      </c>
      <c r="D26" s="52">
        <f t="shared" si="1"/>
        <v>99.99925846279338</v>
      </c>
      <c r="E26" s="53"/>
      <c r="F26" s="53"/>
    </row>
    <row r="27" spans="1:6" ht="15.75" customHeight="1">
      <c r="A27" s="50" t="s">
        <v>29</v>
      </c>
      <c r="B27" s="51">
        <v>1700000</v>
      </c>
      <c r="C27" s="51">
        <v>0</v>
      </c>
      <c r="D27" s="52">
        <f t="shared" si="1"/>
        <v>0</v>
      </c>
      <c r="E27" s="53"/>
      <c r="F27" s="53"/>
    </row>
    <row r="28" spans="1:6" ht="15.75" customHeight="1">
      <c r="A28" s="50" t="s">
        <v>30</v>
      </c>
      <c r="B28" s="51">
        <v>1100000</v>
      </c>
      <c r="C28" s="51">
        <v>0</v>
      </c>
      <c r="D28" s="52">
        <f t="shared" si="1"/>
        <v>0</v>
      </c>
      <c r="E28" s="53"/>
      <c r="F28" s="53"/>
    </row>
    <row r="29" spans="1:6" ht="15.75" customHeight="1">
      <c r="A29" s="50" t="s">
        <v>31</v>
      </c>
      <c r="B29" s="51">
        <v>1500000</v>
      </c>
      <c r="C29" s="51">
        <v>0</v>
      </c>
      <c r="D29" s="52">
        <f t="shared" si="1"/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1600000</v>
      </c>
      <c r="C31" s="51">
        <v>499710.57</v>
      </c>
      <c r="D31" s="52">
        <f aca="true" t="shared" si="2" ref="D31:D38">C31/B31*100</f>
        <v>31.231910624999998</v>
      </c>
      <c r="E31" s="53"/>
      <c r="F31" s="53"/>
    </row>
    <row r="32" spans="1:6" ht="15.75" customHeight="1">
      <c r="A32" s="50" t="s">
        <v>34</v>
      </c>
      <c r="B32" s="51">
        <v>1000000</v>
      </c>
      <c r="C32" s="51">
        <v>0</v>
      </c>
      <c r="D32" s="52">
        <f t="shared" si="2"/>
        <v>0</v>
      </c>
      <c r="E32" s="53"/>
      <c r="F32" s="53"/>
    </row>
    <row r="33" spans="1:6" ht="15.75" customHeight="1">
      <c r="A33" s="50" t="s">
        <v>35</v>
      </c>
      <c r="B33" s="51">
        <v>2000000</v>
      </c>
      <c r="C33" s="51">
        <v>0</v>
      </c>
      <c r="D33" s="52">
        <f t="shared" si="2"/>
        <v>0</v>
      </c>
      <c r="E33" s="53"/>
      <c r="F33" s="53"/>
    </row>
    <row r="34" spans="1:6" ht="15.75" customHeight="1">
      <c r="A34" s="50" t="s">
        <v>36</v>
      </c>
      <c r="B34" s="51">
        <v>550000</v>
      </c>
      <c r="C34" s="51">
        <v>0</v>
      </c>
      <c r="D34" s="52">
        <f t="shared" si="2"/>
        <v>0</v>
      </c>
      <c r="E34" s="53"/>
      <c r="F34" s="53"/>
    </row>
    <row r="35" spans="1:6" ht="15.75" customHeight="1">
      <c r="A35" s="50" t="s">
        <v>37</v>
      </c>
      <c r="B35" s="51">
        <v>2000000</v>
      </c>
      <c r="C35" s="51">
        <v>0</v>
      </c>
      <c r="D35" s="52">
        <f t="shared" si="2"/>
        <v>0</v>
      </c>
      <c r="E35" s="53"/>
      <c r="F35" s="53"/>
    </row>
    <row r="36" spans="1:6" ht="16.5" customHeight="1">
      <c r="A36" s="50" t="s">
        <v>38</v>
      </c>
      <c r="B36" s="51">
        <v>1100000</v>
      </c>
      <c r="C36" s="51">
        <v>0</v>
      </c>
      <c r="D36" s="52">
        <f t="shared" si="2"/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 t="shared" si="2"/>
        <v>#DIV/0!</v>
      </c>
      <c r="E37" s="53"/>
      <c r="F37" s="53"/>
    </row>
    <row r="38" spans="1:5" ht="18" customHeight="1">
      <c r="A38" s="54" t="s">
        <v>40</v>
      </c>
      <c r="B38" s="55">
        <f>SUM(B4:B37)</f>
        <v>34589348</v>
      </c>
      <c r="C38" s="55">
        <f>SUM(C4:C37)</f>
        <v>2588272.57</v>
      </c>
      <c r="D38" s="56">
        <f t="shared" si="2"/>
        <v>7.482860243564001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3.5" customHeight="1">
      <c r="A1" s="62" t="s">
        <v>127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65000</v>
      </c>
      <c r="C4" s="51">
        <v>65000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65000</v>
      </c>
      <c r="C5" s="51">
        <v>62399.39</v>
      </c>
      <c r="D5" s="52">
        <f>C5/B5*100</f>
        <v>95.99906153846153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130000</v>
      </c>
      <c r="C10" s="51">
        <v>0</v>
      </c>
      <c r="D10" s="52">
        <f aca="true" t="shared" si="0" ref="D10:D17">C10/B10*100</f>
        <v>0</v>
      </c>
      <c r="E10" s="53"/>
      <c r="F10" s="53"/>
    </row>
    <row r="11" spans="1:6" ht="15.75" customHeight="1">
      <c r="A11" s="50" t="s">
        <v>13</v>
      </c>
      <c r="B11" s="51">
        <v>238696</v>
      </c>
      <c r="C11" s="51">
        <v>0</v>
      </c>
      <c r="D11" s="52">
        <f t="shared" si="0"/>
        <v>0</v>
      </c>
      <c r="E11" s="53"/>
      <c r="F11" s="53"/>
    </row>
    <row r="12" spans="1:6" ht="15.75" customHeight="1">
      <c r="A12" s="50" t="s">
        <v>14</v>
      </c>
      <c r="B12" s="51">
        <v>108696</v>
      </c>
      <c r="C12" s="51">
        <v>0</v>
      </c>
      <c r="D12" s="52">
        <f t="shared" si="0"/>
        <v>0</v>
      </c>
      <c r="E12" s="53"/>
      <c r="F12" s="53"/>
    </row>
    <row r="13" spans="1:6" ht="15.75" customHeight="1">
      <c r="A13" s="50" t="s">
        <v>15</v>
      </c>
      <c r="B13" s="51">
        <v>65000</v>
      </c>
      <c r="C13" s="51">
        <v>0</v>
      </c>
      <c r="D13" s="52">
        <f t="shared" si="0"/>
        <v>0</v>
      </c>
      <c r="E13" s="53"/>
      <c r="F13" s="53"/>
    </row>
    <row r="14" spans="1:6" ht="15.75" customHeight="1">
      <c r="A14" s="50" t="s">
        <v>16</v>
      </c>
      <c r="B14" s="51">
        <v>217392</v>
      </c>
      <c r="C14" s="51">
        <v>16824</v>
      </c>
      <c r="D14" s="52">
        <f t="shared" si="0"/>
        <v>7.739015235151248</v>
      </c>
      <c r="E14" s="53"/>
      <c r="F14" s="53"/>
    </row>
    <row r="15" spans="1:6" ht="15.75" customHeight="1">
      <c r="A15" s="50" t="s">
        <v>17</v>
      </c>
      <c r="B15" s="51">
        <v>108696</v>
      </c>
      <c r="C15" s="51">
        <v>108696</v>
      </c>
      <c r="D15" s="52">
        <f t="shared" si="0"/>
        <v>100</v>
      </c>
      <c r="E15" s="53"/>
      <c r="F15" s="53"/>
    </row>
    <row r="16" spans="1:6" ht="15.75" customHeight="1">
      <c r="A16" s="50" t="s">
        <v>18</v>
      </c>
      <c r="B16" s="51">
        <v>163044</v>
      </c>
      <c r="C16" s="51">
        <v>163044</v>
      </c>
      <c r="D16" s="52">
        <f t="shared" si="0"/>
        <v>100</v>
      </c>
      <c r="E16" s="53"/>
      <c r="F16" s="53"/>
    </row>
    <row r="17" spans="1:6" ht="15.75" customHeight="1">
      <c r="A17" s="50" t="s">
        <v>19</v>
      </c>
      <c r="B17" s="51">
        <v>130000</v>
      </c>
      <c r="C17" s="51">
        <v>130000</v>
      </c>
      <c r="D17" s="52">
        <f t="shared" si="0"/>
        <v>100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184348</v>
      </c>
      <c r="C19" s="51">
        <v>184348</v>
      </c>
      <c r="D19" s="52">
        <f aca="true" t="shared" si="1" ref="D19:D30">C19/B19*100</f>
        <v>100</v>
      </c>
      <c r="E19" s="53"/>
      <c r="F19" s="53"/>
    </row>
    <row r="20" spans="1:6" ht="15.75" customHeight="1">
      <c r="A20" s="50" t="s">
        <v>22</v>
      </c>
      <c r="B20" s="51">
        <v>108696</v>
      </c>
      <c r="C20" s="51">
        <v>108696</v>
      </c>
      <c r="D20" s="52">
        <f t="shared" si="1"/>
        <v>100</v>
      </c>
      <c r="E20" s="53"/>
      <c r="F20" s="53"/>
    </row>
    <row r="21" spans="1:6" ht="15.75" customHeight="1">
      <c r="A21" s="50" t="s">
        <v>23</v>
      </c>
      <c r="B21" s="51">
        <v>130000</v>
      </c>
      <c r="C21" s="51">
        <v>130000</v>
      </c>
      <c r="D21" s="52">
        <f t="shared" si="1"/>
        <v>100</v>
      </c>
      <c r="E21" s="53"/>
      <c r="F21" s="53"/>
    </row>
    <row r="22" spans="1:6" ht="15.75" customHeight="1">
      <c r="A22" s="50" t="s">
        <v>24</v>
      </c>
      <c r="B22" s="51">
        <v>228044</v>
      </c>
      <c r="C22" s="51">
        <v>228044</v>
      </c>
      <c r="D22" s="52">
        <f t="shared" si="1"/>
        <v>100</v>
      </c>
      <c r="E22" s="53"/>
      <c r="F22" s="53"/>
    </row>
    <row r="23" spans="1:6" ht="15.75" customHeight="1">
      <c r="A23" s="50" t="s">
        <v>25</v>
      </c>
      <c r="B23" s="51">
        <v>228044</v>
      </c>
      <c r="C23" s="51">
        <v>225869.62000000002</v>
      </c>
      <c r="D23" s="52">
        <f t="shared" si="1"/>
        <v>99.04650856852187</v>
      </c>
      <c r="E23" s="53"/>
      <c r="F23" s="53"/>
    </row>
    <row r="24" spans="1:6" ht="15.75" customHeight="1">
      <c r="A24" s="50" t="s">
        <v>26</v>
      </c>
      <c r="B24" s="51">
        <v>119348</v>
      </c>
      <c r="C24" s="51">
        <v>119348</v>
      </c>
      <c r="D24" s="52">
        <f t="shared" si="1"/>
        <v>100</v>
      </c>
      <c r="E24" s="53"/>
      <c r="F24" s="53"/>
    </row>
    <row r="25" spans="1:6" ht="15.75" customHeight="1">
      <c r="A25" s="50" t="s">
        <v>27</v>
      </c>
      <c r="B25" s="51">
        <v>130000</v>
      </c>
      <c r="C25" s="51">
        <v>0</v>
      </c>
      <c r="D25" s="52">
        <f t="shared" si="1"/>
        <v>0</v>
      </c>
      <c r="E25" s="53"/>
      <c r="F25" s="53"/>
    </row>
    <row r="26" spans="1:6" ht="15.75" customHeight="1">
      <c r="A26" s="50" t="s">
        <v>28</v>
      </c>
      <c r="B26" s="51">
        <v>54348</v>
      </c>
      <c r="C26" s="51">
        <v>54348</v>
      </c>
      <c r="D26" s="52">
        <f t="shared" si="1"/>
        <v>100</v>
      </c>
      <c r="E26" s="53"/>
      <c r="F26" s="53"/>
    </row>
    <row r="27" spans="1:6" ht="15.75" customHeight="1">
      <c r="A27" s="50" t="s">
        <v>29</v>
      </c>
      <c r="B27" s="51">
        <v>379348</v>
      </c>
      <c r="C27" s="51">
        <v>379348</v>
      </c>
      <c r="D27" s="52">
        <f t="shared" si="1"/>
        <v>100</v>
      </c>
      <c r="E27" s="53"/>
      <c r="F27" s="53"/>
    </row>
    <row r="28" spans="1:6" ht="15.75" customHeight="1">
      <c r="A28" s="50" t="s">
        <v>30</v>
      </c>
      <c r="B28" s="51">
        <v>238696</v>
      </c>
      <c r="C28" s="51">
        <v>0</v>
      </c>
      <c r="D28" s="52">
        <f t="shared" si="1"/>
        <v>0</v>
      </c>
      <c r="E28" s="53"/>
      <c r="F28" s="53"/>
    </row>
    <row r="29" spans="1:6" ht="15.75" customHeight="1">
      <c r="A29" s="50" t="s">
        <v>31</v>
      </c>
      <c r="B29" s="51">
        <v>173695</v>
      </c>
      <c r="C29" s="51">
        <v>173695</v>
      </c>
      <c r="D29" s="52">
        <f t="shared" si="1"/>
        <v>100</v>
      </c>
      <c r="E29" s="53"/>
      <c r="F29" s="53"/>
    </row>
    <row r="30" spans="1:6" ht="15.75" customHeight="1">
      <c r="A30" s="50" t="s">
        <v>32</v>
      </c>
      <c r="B30" s="51">
        <v>238695</v>
      </c>
      <c r="C30" s="51">
        <v>0</v>
      </c>
      <c r="D30" s="52">
        <f t="shared" si="1"/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184348</v>
      </c>
      <c r="C32" s="51">
        <v>184348</v>
      </c>
      <c r="D32" s="52">
        <f aca="true" t="shared" si="2" ref="D32:D38">C32/B32*100</f>
        <v>100</v>
      </c>
      <c r="E32" s="53"/>
      <c r="F32" s="53"/>
    </row>
    <row r="33" spans="1:6" ht="15.75" customHeight="1">
      <c r="A33" s="50" t="s">
        <v>35</v>
      </c>
      <c r="B33" s="51">
        <v>119347</v>
      </c>
      <c r="C33" s="51">
        <v>119347</v>
      </c>
      <c r="D33" s="52">
        <f t="shared" si="2"/>
        <v>100</v>
      </c>
      <c r="E33" s="53"/>
      <c r="F33" s="53"/>
    </row>
    <row r="34" spans="1:6" ht="15.75" customHeight="1">
      <c r="A34" s="50" t="s">
        <v>36</v>
      </c>
      <c r="B34" s="51">
        <v>238695</v>
      </c>
      <c r="C34" s="51">
        <v>238695</v>
      </c>
      <c r="D34" s="52">
        <f t="shared" si="2"/>
        <v>100</v>
      </c>
      <c r="E34" s="53"/>
      <c r="F34" s="53"/>
    </row>
    <row r="35" spans="1:6" ht="15.75" customHeight="1">
      <c r="A35" s="50" t="s">
        <v>37</v>
      </c>
      <c r="B35" s="51">
        <v>130000</v>
      </c>
      <c r="C35" s="51">
        <v>124798.77</v>
      </c>
      <c r="D35" s="52">
        <f t="shared" si="2"/>
        <v>95.99905384615384</v>
      </c>
      <c r="E35" s="53"/>
      <c r="F35" s="53"/>
    </row>
    <row r="36" spans="1:6" ht="16.5" customHeight="1">
      <c r="A36" s="50" t="s">
        <v>38</v>
      </c>
      <c r="B36" s="51">
        <v>347390</v>
      </c>
      <c r="C36" s="51">
        <v>238695</v>
      </c>
      <c r="D36" s="52">
        <f t="shared" si="2"/>
        <v>68.71095886467658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 t="shared" si="2"/>
        <v>#DIV/0!</v>
      </c>
      <c r="E37" s="53"/>
      <c r="F37" s="53"/>
    </row>
    <row r="38" spans="1:5" ht="18" customHeight="1">
      <c r="A38" s="54" t="s">
        <v>40</v>
      </c>
      <c r="B38" s="55">
        <f>SUM(B4:B37)</f>
        <v>4524566</v>
      </c>
      <c r="C38" s="55">
        <f>SUM(C4:C37)</f>
        <v>3055543.7800000003</v>
      </c>
      <c r="D38" s="56">
        <f t="shared" si="2"/>
        <v>67.53230652398486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38.25" customHeight="1">
      <c r="A1" s="62" t="s">
        <v>130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57000</v>
      </c>
      <c r="C4" s="51">
        <v>57000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102456</v>
      </c>
      <c r="C6" s="51">
        <v>102456</v>
      </c>
      <c r="D6" s="52">
        <f>C6/B6*100</f>
        <v>100</v>
      </c>
      <c r="E6" s="53"/>
      <c r="F6" s="53"/>
    </row>
    <row r="7" spans="1:6" ht="15.75" customHeight="1">
      <c r="A7" s="50" t="s">
        <v>9</v>
      </c>
      <c r="B7" s="51">
        <v>1143180</v>
      </c>
      <c r="C7" s="51">
        <v>1143180</v>
      </c>
      <c r="D7" s="52">
        <f>C7/B7*100</f>
        <v>100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61320</v>
      </c>
      <c r="C9" s="51">
        <v>61320</v>
      </c>
      <c r="D9" s="52">
        <f>C9/B9*100</f>
        <v>100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176102</v>
      </c>
      <c r="C27" s="51">
        <v>176102</v>
      </c>
      <c r="D27" s="52">
        <f>C27/B27*100</f>
        <v>100</v>
      </c>
      <c r="E27" s="53"/>
      <c r="F27" s="53"/>
    </row>
    <row r="28" spans="1:6" ht="15.75" customHeight="1">
      <c r="A28" s="50" t="s">
        <v>30</v>
      </c>
      <c r="B28" s="51">
        <v>40840</v>
      </c>
      <c r="C28" s="51">
        <v>40840</v>
      </c>
      <c r="D28" s="52">
        <f>C28/B28*100</f>
        <v>100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1580898</v>
      </c>
      <c r="C38" s="55">
        <f>SUM(C4:C37)</f>
        <v>1580898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38.25" customHeight="1">
      <c r="A1" s="62" t="s">
        <v>133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1235652.17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617826.09</v>
      </c>
      <c r="C6" s="51">
        <v>0</v>
      </c>
      <c r="D6" s="52">
        <f>C6/B6*100</f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1853478.2599999998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38.25" customHeight="1">
      <c r="A1" s="62" t="s">
        <v>130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265633</v>
      </c>
      <c r="C4" s="51">
        <v>265633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162782</v>
      </c>
      <c r="C5" s="51">
        <v>162782</v>
      </c>
      <c r="D5" s="52">
        <f>C5/B5*100</f>
        <v>100</v>
      </c>
      <c r="E5" s="53"/>
      <c r="F5" s="53"/>
    </row>
    <row r="6" spans="1:6" ht="15.75" customHeight="1">
      <c r="A6" s="50" t="s">
        <v>8</v>
      </c>
      <c r="B6" s="51">
        <v>142500</v>
      </c>
      <c r="C6" s="51">
        <v>142500</v>
      </c>
      <c r="D6" s="52">
        <f>C6/B6*100</f>
        <v>100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142590</v>
      </c>
      <c r="C11" s="51">
        <v>142590</v>
      </c>
      <c r="D11" s="52">
        <f>C11/B11*100</f>
        <v>100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37981</v>
      </c>
      <c r="C14" s="51">
        <v>37981</v>
      </c>
      <c r="D14" s="52">
        <f>C14/B14*100</f>
        <v>100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113620</v>
      </c>
      <c r="C18" s="51">
        <v>113620</v>
      </c>
      <c r="D18" s="52">
        <f>C18/B18*100</f>
        <v>100</v>
      </c>
      <c r="E18" s="53"/>
      <c r="F18" s="53"/>
    </row>
    <row r="19" spans="1:6" ht="15.75" customHeight="1">
      <c r="A19" s="50" t="s">
        <v>21</v>
      </c>
      <c r="B19" s="51">
        <v>57000</v>
      </c>
      <c r="C19" s="51">
        <v>57000</v>
      </c>
      <c r="D19" s="52">
        <f>C19/B19*100</f>
        <v>100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116071</v>
      </c>
      <c r="C22" s="51">
        <v>116071</v>
      </c>
      <c r="D22" s="52">
        <f>C22/B22*100</f>
        <v>100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20472</v>
      </c>
      <c r="C25" s="51">
        <v>20472</v>
      </c>
      <c r="D25" s="52">
        <f>C25/B25*100</f>
        <v>100</v>
      </c>
      <c r="E25" s="53"/>
      <c r="F25" s="53"/>
    </row>
    <row r="26" spans="1:6" ht="15.75" customHeight="1">
      <c r="A26" s="50" t="s">
        <v>28</v>
      </c>
      <c r="B26" s="51">
        <v>69350</v>
      </c>
      <c r="C26" s="51">
        <v>69350</v>
      </c>
      <c r="D26" s="52">
        <f>C26/B26*100</f>
        <v>100</v>
      </c>
      <c r="E26" s="53"/>
      <c r="F26" s="53"/>
    </row>
    <row r="27" spans="1:6" ht="15.75" customHeight="1">
      <c r="A27" s="50" t="s">
        <v>29</v>
      </c>
      <c r="B27" s="51">
        <v>57000</v>
      </c>
      <c r="C27" s="51">
        <v>57000</v>
      </c>
      <c r="D27" s="52">
        <f>C27/B27*100</f>
        <v>100</v>
      </c>
      <c r="E27" s="53"/>
      <c r="F27" s="53"/>
    </row>
    <row r="28" spans="1:6" ht="15.75" customHeight="1">
      <c r="A28" s="50" t="s">
        <v>30</v>
      </c>
      <c r="B28" s="51">
        <v>43557</v>
      </c>
      <c r="C28" s="51">
        <v>43557</v>
      </c>
      <c r="D28" s="52">
        <f>C28/B28*100</f>
        <v>100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112673</v>
      </c>
      <c r="C33" s="51">
        <v>112673</v>
      </c>
      <c r="D33" s="52">
        <f>C33/B33*100</f>
        <v>100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58804</v>
      </c>
      <c r="C35" s="51">
        <v>58804</v>
      </c>
      <c r="D35" s="52">
        <f>C35/B35*100</f>
        <v>100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1400033</v>
      </c>
      <c r="C38" s="55">
        <f>SUM(C4:C37)</f>
        <v>1400033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A43" sqref="A43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71.25" customHeight="1">
      <c r="A1" s="62" t="s">
        <v>131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1903000</v>
      </c>
      <c r="C12" s="51">
        <v>0</v>
      </c>
      <c r="D12" s="52">
        <f>C12/B12*100</f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1943217.39</v>
      </c>
      <c r="C20" s="51">
        <v>0</v>
      </c>
      <c r="D20" s="52">
        <f>C20/B20*100</f>
        <v>0</v>
      </c>
      <c r="E20" s="53"/>
      <c r="F20" s="53"/>
    </row>
    <row r="21" spans="1:6" ht="15.75" customHeight="1">
      <c r="A21" s="50" t="s">
        <v>23</v>
      </c>
      <c r="B21" s="51">
        <v>3501000</v>
      </c>
      <c r="C21" s="51">
        <v>0</v>
      </c>
      <c r="D21" s="52">
        <f>C21/B21*100</f>
        <v>0</v>
      </c>
      <c r="E21" s="53"/>
      <c r="F21" s="53"/>
    </row>
    <row r="22" spans="1:6" ht="15.75" customHeight="1">
      <c r="A22" s="50" t="s">
        <v>24</v>
      </c>
      <c r="B22" s="51">
        <v>2598000</v>
      </c>
      <c r="C22" s="51">
        <v>0</v>
      </c>
      <c r="D22" s="52">
        <f>C22/B22*100</f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2831000</v>
      </c>
      <c r="C26" s="51">
        <v>0</v>
      </c>
      <c r="D26" s="52">
        <f>C26/B26*100</f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2663000</v>
      </c>
      <c r="C29" s="51">
        <v>0</v>
      </c>
      <c r="D29" s="52">
        <f>C29/B29*100</f>
        <v>0</v>
      </c>
      <c r="E29" s="53"/>
      <c r="F29" s="53"/>
    </row>
    <row r="30" spans="1:6" ht="15.75" customHeight="1">
      <c r="A30" s="50" t="s">
        <v>32</v>
      </c>
      <c r="B30" s="51">
        <v>2746000</v>
      </c>
      <c r="C30" s="51">
        <v>0</v>
      </c>
      <c r="D30" s="52">
        <f>C30/B30*100</f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3030000</v>
      </c>
      <c r="C33" s="51">
        <v>0</v>
      </c>
      <c r="D33" s="52">
        <f>C33/B33*100</f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21215217.39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57" customHeight="1">
      <c r="A1" s="62" t="s">
        <v>132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39633877.3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39633877.3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38.25" customHeight="1">
      <c r="A1" s="62" t="s">
        <v>134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617826.09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617826.09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38.25" customHeight="1">
      <c r="A1" s="62" t="s">
        <v>130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56999</v>
      </c>
      <c r="C29" s="51">
        <v>56999</v>
      </c>
      <c r="D29" s="52">
        <f>C29/B29*100</f>
        <v>100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56999</v>
      </c>
      <c r="C38" s="55">
        <f>SUM(C4:C37)</f>
        <v>56999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  <ignoredErrors>
    <ignoredError sqref="D38" evalError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38.25" customHeight="1">
      <c r="A1" s="62" t="s">
        <v>134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617826.09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617826.09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4" customHeight="1">
      <c r="A1" s="62" t="s">
        <v>98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781000</v>
      </c>
      <c r="C10" s="7">
        <v>390500</v>
      </c>
      <c r="D10" s="8">
        <f aca="true" t="shared" si="0" ref="D10:D38">C10/B10*100</f>
        <v>50</v>
      </c>
      <c r="E10" s="9"/>
      <c r="F10" s="9"/>
    </row>
    <row r="11" spans="1:6" ht="15.75" customHeight="1">
      <c r="A11" s="6" t="s">
        <v>13</v>
      </c>
      <c r="B11" s="7">
        <v>2324000</v>
      </c>
      <c r="C11" s="7">
        <v>1162000</v>
      </c>
      <c r="D11" s="8">
        <f t="shared" si="0"/>
        <v>50</v>
      </c>
      <c r="E11" s="9"/>
      <c r="F11" s="9"/>
    </row>
    <row r="12" spans="1:6" ht="15.75" customHeight="1">
      <c r="A12" s="6" t="s">
        <v>14</v>
      </c>
      <c r="B12" s="7">
        <v>790000</v>
      </c>
      <c r="C12" s="7">
        <v>395000</v>
      </c>
      <c r="D12" s="8">
        <f t="shared" si="0"/>
        <v>50</v>
      </c>
      <c r="E12" s="9"/>
      <c r="F12" s="9"/>
    </row>
    <row r="13" spans="1:6" ht="15.75" customHeight="1">
      <c r="A13" s="6" t="s">
        <v>15</v>
      </c>
      <c r="B13" s="7">
        <v>423000</v>
      </c>
      <c r="C13" s="7">
        <v>211500</v>
      </c>
      <c r="D13" s="8">
        <f t="shared" si="0"/>
        <v>50</v>
      </c>
      <c r="E13" s="9"/>
      <c r="F13" s="9"/>
    </row>
    <row r="14" spans="1:6" ht="15.75" customHeight="1">
      <c r="A14" s="6" t="s">
        <v>16</v>
      </c>
      <c r="B14" s="7">
        <v>693000</v>
      </c>
      <c r="C14" s="7">
        <v>346500</v>
      </c>
      <c r="D14" s="8">
        <f t="shared" si="0"/>
        <v>50</v>
      </c>
      <c r="E14" s="9"/>
      <c r="F14" s="9"/>
    </row>
    <row r="15" spans="1:6" ht="15.75" customHeight="1">
      <c r="A15" s="6" t="s">
        <v>17</v>
      </c>
      <c r="B15" s="7">
        <v>2372000</v>
      </c>
      <c r="C15" s="7">
        <v>1186000</v>
      </c>
      <c r="D15" s="8">
        <f t="shared" si="0"/>
        <v>50</v>
      </c>
      <c r="E15" s="9"/>
      <c r="F15" s="9"/>
    </row>
    <row r="16" spans="1:6" ht="15.75" customHeight="1">
      <c r="A16" s="6" t="s">
        <v>18</v>
      </c>
      <c r="B16" s="7">
        <v>277000</v>
      </c>
      <c r="C16" s="7">
        <v>138500</v>
      </c>
      <c r="D16" s="8">
        <f t="shared" si="0"/>
        <v>50</v>
      </c>
      <c r="E16" s="9"/>
      <c r="F16" s="9"/>
    </row>
    <row r="17" spans="1:6" ht="15.75" customHeight="1">
      <c r="A17" s="6" t="s">
        <v>19</v>
      </c>
      <c r="B17" s="7">
        <v>1363000</v>
      </c>
      <c r="C17" s="7">
        <v>681500</v>
      </c>
      <c r="D17" s="8">
        <f t="shared" si="0"/>
        <v>50</v>
      </c>
      <c r="E17" s="9"/>
      <c r="F17" s="9"/>
    </row>
    <row r="18" spans="1:6" ht="15.75" customHeight="1">
      <c r="A18" s="6" t="s">
        <v>20</v>
      </c>
      <c r="B18" s="7">
        <v>475000</v>
      </c>
      <c r="C18" s="7">
        <v>237500</v>
      </c>
      <c r="D18" s="8">
        <f t="shared" si="0"/>
        <v>50</v>
      </c>
      <c r="E18" s="9"/>
      <c r="F18" s="9"/>
    </row>
    <row r="19" spans="1:6" ht="15.75" customHeight="1">
      <c r="A19" s="6" t="s">
        <v>21</v>
      </c>
      <c r="B19" s="7">
        <v>1311000</v>
      </c>
      <c r="C19" s="7">
        <v>655500</v>
      </c>
      <c r="D19" s="8">
        <f t="shared" si="0"/>
        <v>50</v>
      </c>
      <c r="E19" s="9"/>
      <c r="F19" s="9"/>
    </row>
    <row r="20" spans="1:6" ht="15.75" customHeight="1">
      <c r="A20" s="6" t="s">
        <v>22</v>
      </c>
      <c r="B20" s="7">
        <v>732000</v>
      </c>
      <c r="C20" s="7">
        <v>366000</v>
      </c>
      <c r="D20" s="8">
        <f t="shared" si="0"/>
        <v>50</v>
      </c>
      <c r="E20" s="9"/>
      <c r="F20" s="9"/>
    </row>
    <row r="21" spans="1:6" ht="15.75" customHeight="1">
      <c r="A21" s="6" t="s">
        <v>23</v>
      </c>
      <c r="B21" s="7">
        <v>1050000</v>
      </c>
      <c r="C21" s="7">
        <v>525000</v>
      </c>
      <c r="D21" s="8">
        <f t="shared" si="0"/>
        <v>50</v>
      </c>
      <c r="E21" s="9"/>
      <c r="F21" s="9"/>
    </row>
    <row r="22" spans="1:6" ht="15.75" customHeight="1">
      <c r="A22" s="6" t="s">
        <v>24</v>
      </c>
      <c r="B22" s="7">
        <v>695000</v>
      </c>
      <c r="C22" s="7">
        <v>347500</v>
      </c>
      <c r="D22" s="8">
        <f t="shared" si="0"/>
        <v>50</v>
      </c>
      <c r="E22" s="9"/>
      <c r="F22" s="9"/>
    </row>
    <row r="23" spans="1:6" ht="15.75" customHeight="1">
      <c r="A23" s="6" t="s">
        <v>25</v>
      </c>
      <c r="B23" s="7">
        <v>668000</v>
      </c>
      <c r="C23" s="7">
        <v>334000</v>
      </c>
      <c r="D23" s="8">
        <f t="shared" si="0"/>
        <v>50</v>
      </c>
      <c r="E23" s="9"/>
      <c r="F23" s="9"/>
    </row>
    <row r="24" spans="1:6" ht="15.75" customHeight="1">
      <c r="A24" s="6" t="s">
        <v>26</v>
      </c>
      <c r="B24" s="7">
        <v>479000</v>
      </c>
      <c r="C24" s="7">
        <v>239500</v>
      </c>
      <c r="D24" s="8">
        <f t="shared" si="0"/>
        <v>50</v>
      </c>
      <c r="E24" s="9"/>
      <c r="F24" s="9"/>
    </row>
    <row r="25" spans="1:6" ht="15.75" customHeight="1">
      <c r="A25" s="6" t="s">
        <v>27</v>
      </c>
      <c r="B25" s="7">
        <v>696000</v>
      </c>
      <c r="C25" s="7">
        <v>348000</v>
      </c>
      <c r="D25" s="8">
        <f t="shared" si="0"/>
        <v>50</v>
      </c>
      <c r="E25" s="9"/>
      <c r="F25" s="9"/>
    </row>
    <row r="26" spans="1:6" ht="15.75" customHeight="1">
      <c r="A26" s="6" t="s">
        <v>28</v>
      </c>
      <c r="B26" s="7">
        <v>1051000</v>
      </c>
      <c r="C26" s="7">
        <v>525500</v>
      </c>
      <c r="D26" s="8">
        <f t="shared" si="0"/>
        <v>50</v>
      </c>
      <c r="E26" s="9"/>
      <c r="F26" s="9"/>
    </row>
    <row r="27" spans="1:6" ht="15.75" customHeight="1">
      <c r="A27" s="6" t="s">
        <v>29</v>
      </c>
      <c r="B27" s="7">
        <v>437000</v>
      </c>
      <c r="C27" s="7">
        <v>218500</v>
      </c>
      <c r="D27" s="8">
        <f t="shared" si="0"/>
        <v>50</v>
      </c>
      <c r="E27" s="9"/>
      <c r="F27" s="9"/>
    </row>
    <row r="28" spans="1:6" ht="15.75" customHeight="1">
      <c r="A28" s="6" t="s">
        <v>30</v>
      </c>
      <c r="B28" s="7">
        <v>971000</v>
      </c>
      <c r="C28" s="7">
        <v>485500</v>
      </c>
      <c r="D28" s="8">
        <f t="shared" si="0"/>
        <v>50</v>
      </c>
      <c r="E28" s="9"/>
      <c r="F28" s="9"/>
    </row>
    <row r="29" spans="1:6" ht="15.75" customHeight="1">
      <c r="A29" s="6" t="s">
        <v>31</v>
      </c>
      <c r="B29" s="7">
        <v>1538000</v>
      </c>
      <c r="C29" s="7">
        <v>769000</v>
      </c>
      <c r="D29" s="8">
        <f t="shared" si="0"/>
        <v>50</v>
      </c>
      <c r="E29" s="9"/>
      <c r="F29" s="9"/>
    </row>
    <row r="30" spans="1:6" ht="15.75" customHeight="1">
      <c r="A30" s="6" t="s">
        <v>32</v>
      </c>
      <c r="B30" s="7">
        <v>260000</v>
      </c>
      <c r="C30" s="7">
        <v>130000</v>
      </c>
      <c r="D30" s="8">
        <f t="shared" si="0"/>
        <v>50</v>
      </c>
      <c r="E30" s="9"/>
      <c r="F30" s="9"/>
    </row>
    <row r="31" spans="1:6" ht="15.75" customHeight="1">
      <c r="A31" s="6" t="s">
        <v>33</v>
      </c>
      <c r="B31" s="7">
        <v>588000</v>
      </c>
      <c r="C31" s="7">
        <v>294000</v>
      </c>
      <c r="D31" s="8">
        <f t="shared" si="0"/>
        <v>50</v>
      </c>
      <c r="E31" s="9"/>
      <c r="F31" s="9"/>
    </row>
    <row r="32" spans="1:6" ht="15.75" customHeight="1">
      <c r="A32" s="6" t="s">
        <v>34</v>
      </c>
      <c r="B32" s="7">
        <v>751000</v>
      </c>
      <c r="C32" s="7">
        <v>375500</v>
      </c>
      <c r="D32" s="8">
        <f t="shared" si="0"/>
        <v>50</v>
      </c>
      <c r="E32" s="9"/>
      <c r="F32" s="9"/>
    </row>
    <row r="33" spans="1:6" ht="15.75" customHeight="1">
      <c r="A33" s="6" t="s">
        <v>35</v>
      </c>
      <c r="B33" s="7">
        <v>607000</v>
      </c>
      <c r="C33" s="7">
        <v>303500</v>
      </c>
      <c r="D33" s="8">
        <f t="shared" si="0"/>
        <v>50</v>
      </c>
      <c r="E33" s="9"/>
      <c r="F33" s="9"/>
    </row>
    <row r="34" spans="1:6" ht="15.75" customHeight="1">
      <c r="A34" s="6" t="s">
        <v>36</v>
      </c>
      <c r="B34" s="7">
        <v>898000</v>
      </c>
      <c r="C34" s="7">
        <v>449000</v>
      </c>
      <c r="D34" s="8">
        <f t="shared" si="0"/>
        <v>50</v>
      </c>
      <c r="E34" s="9"/>
      <c r="F34" s="9"/>
    </row>
    <row r="35" spans="1:6" ht="15.75" customHeight="1">
      <c r="A35" s="6" t="s">
        <v>37</v>
      </c>
      <c r="B35" s="7">
        <v>1362000</v>
      </c>
      <c r="C35" s="7">
        <v>681000</v>
      </c>
      <c r="D35" s="8">
        <f t="shared" si="0"/>
        <v>50</v>
      </c>
      <c r="E35" s="9"/>
      <c r="F35" s="9"/>
    </row>
    <row r="36" spans="1:6" ht="15.75" customHeight="1">
      <c r="A36" s="6" t="s">
        <v>38</v>
      </c>
      <c r="B36" s="7">
        <v>1408000</v>
      </c>
      <c r="C36" s="7">
        <v>704000</v>
      </c>
      <c r="D36" s="8">
        <f t="shared" si="0"/>
        <v>50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25000000</v>
      </c>
      <c r="C38" s="11">
        <f>SUM(C4:C37)</f>
        <v>12500000</v>
      </c>
      <c r="D38" s="12">
        <f t="shared" si="0"/>
        <v>50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  <ignoredErrors>
    <ignoredError sqref="D32:D36 D38" evalError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4.00390625" style="3" customWidth="1"/>
    <col min="5" max="5" width="11.57421875" style="3" bestFit="1" customWidth="1"/>
    <col min="6" max="16384" width="9.140625" style="3" customWidth="1"/>
  </cols>
  <sheetData>
    <row r="1" spans="1:4" s="1" customFormat="1" ht="83.25" customHeight="1">
      <c r="A1" s="62" t="s">
        <v>135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7608744</v>
      </c>
      <c r="C4" s="7">
        <v>7593264</v>
      </c>
      <c r="D4" s="8">
        <f aca="true" t="shared" si="0" ref="D4:D38">C4/B4*100</f>
        <v>99.79654986420886</v>
      </c>
      <c r="E4" s="9"/>
      <c r="F4" s="9"/>
    </row>
    <row r="5" spans="1:6" ht="15.75" customHeight="1">
      <c r="A5" s="6" t="s">
        <v>7</v>
      </c>
      <c r="B5" s="7">
        <v>535392</v>
      </c>
      <c r="C5" s="7">
        <v>535392</v>
      </c>
      <c r="D5" s="8">
        <f t="shared" si="0"/>
        <v>100</v>
      </c>
      <c r="E5" s="9"/>
      <c r="F5" s="9"/>
    </row>
    <row r="6" spans="1:6" ht="15.75" customHeight="1">
      <c r="A6" s="6" t="s">
        <v>8</v>
      </c>
      <c r="B6" s="7">
        <v>575640</v>
      </c>
      <c r="C6" s="7">
        <v>575100</v>
      </c>
      <c r="D6" s="8">
        <f t="shared" si="0"/>
        <v>99.906191369606</v>
      </c>
      <c r="E6" s="9"/>
      <c r="F6" s="9"/>
    </row>
    <row r="7" spans="1:6" ht="15.75" customHeight="1">
      <c r="A7" s="6" t="s">
        <v>9</v>
      </c>
      <c r="B7" s="7">
        <v>524160</v>
      </c>
      <c r="C7" s="7">
        <v>524160</v>
      </c>
      <c r="D7" s="8">
        <f t="shared" si="0"/>
        <v>100</v>
      </c>
      <c r="E7" s="9"/>
      <c r="F7" s="9"/>
    </row>
    <row r="8" spans="1:6" ht="15.75" customHeight="1">
      <c r="A8" s="6" t="s">
        <v>10</v>
      </c>
      <c r="B8" s="7">
        <v>720720</v>
      </c>
      <c r="C8" s="7">
        <v>720720</v>
      </c>
      <c r="D8" s="8">
        <f t="shared" si="0"/>
        <v>100</v>
      </c>
      <c r="E8" s="9"/>
      <c r="F8" s="9"/>
    </row>
    <row r="9" spans="1:6" ht="15.75" customHeight="1">
      <c r="A9" s="6" t="s">
        <v>11</v>
      </c>
      <c r="B9" s="7">
        <v>280800</v>
      </c>
      <c r="C9" s="7">
        <v>280800</v>
      </c>
      <c r="D9" s="8">
        <f t="shared" si="0"/>
        <v>100</v>
      </c>
      <c r="E9" s="9"/>
      <c r="F9" s="9"/>
    </row>
    <row r="10" spans="1:6" ht="15.75" customHeight="1">
      <c r="A10" s="6" t="s">
        <v>12</v>
      </c>
      <c r="B10" s="7">
        <v>524160</v>
      </c>
      <c r="C10" s="7">
        <v>524160</v>
      </c>
      <c r="D10" s="8">
        <f t="shared" si="0"/>
        <v>100</v>
      </c>
      <c r="E10" s="9"/>
      <c r="F10" s="9"/>
    </row>
    <row r="11" spans="1:6" ht="15.75" customHeight="1">
      <c r="A11" s="6" t="s">
        <v>13</v>
      </c>
      <c r="B11" s="7">
        <v>1310400</v>
      </c>
      <c r="C11" s="7">
        <v>1310400</v>
      </c>
      <c r="D11" s="8">
        <f t="shared" si="0"/>
        <v>100</v>
      </c>
      <c r="E11" s="9"/>
      <c r="F11" s="9"/>
    </row>
    <row r="12" spans="1:6" ht="15.75" customHeight="1">
      <c r="A12" s="6" t="s">
        <v>14</v>
      </c>
      <c r="B12" s="7">
        <v>585000</v>
      </c>
      <c r="C12" s="7">
        <v>585000</v>
      </c>
      <c r="D12" s="8">
        <f t="shared" si="0"/>
        <v>100</v>
      </c>
      <c r="E12" s="9"/>
      <c r="F12" s="9"/>
    </row>
    <row r="13" spans="1:6" ht="15.75" customHeight="1">
      <c r="A13" s="6" t="s">
        <v>15</v>
      </c>
      <c r="B13" s="7">
        <v>336960</v>
      </c>
      <c r="C13" s="7">
        <v>336960</v>
      </c>
      <c r="D13" s="8">
        <f t="shared" si="0"/>
        <v>100</v>
      </c>
      <c r="E13" s="9"/>
      <c r="F13" s="9"/>
    </row>
    <row r="14" spans="1:6" ht="15.75" customHeight="1">
      <c r="A14" s="6" t="s">
        <v>16</v>
      </c>
      <c r="B14" s="7">
        <v>608400</v>
      </c>
      <c r="C14" s="7">
        <v>608400</v>
      </c>
      <c r="D14" s="8">
        <f t="shared" si="0"/>
        <v>100</v>
      </c>
      <c r="E14" s="9"/>
      <c r="F14" s="9"/>
    </row>
    <row r="15" spans="1:6" ht="15.75" customHeight="1">
      <c r="A15" s="6" t="s">
        <v>17</v>
      </c>
      <c r="B15" s="7">
        <v>1965600</v>
      </c>
      <c r="C15" s="7">
        <v>1965600</v>
      </c>
      <c r="D15" s="8">
        <f t="shared" si="0"/>
        <v>100</v>
      </c>
      <c r="E15" s="9"/>
      <c r="F15" s="9"/>
    </row>
    <row r="16" spans="1:6" ht="15.75" customHeight="1">
      <c r="A16" s="6" t="s">
        <v>18</v>
      </c>
      <c r="B16" s="7">
        <v>187200</v>
      </c>
      <c r="C16" s="7">
        <v>187200</v>
      </c>
      <c r="D16" s="8">
        <f t="shared" si="0"/>
        <v>100</v>
      </c>
      <c r="E16" s="9"/>
      <c r="F16" s="9"/>
    </row>
    <row r="17" spans="1:6" ht="15.75" customHeight="1">
      <c r="A17" s="6" t="s">
        <v>19</v>
      </c>
      <c r="B17" s="7">
        <v>1123200</v>
      </c>
      <c r="C17" s="7">
        <v>1123200</v>
      </c>
      <c r="D17" s="8">
        <f t="shared" si="0"/>
        <v>100</v>
      </c>
      <c r="E17" s="9"/>
      <c r="F17" s="9"/>
    </row>
    <row r="18" spans="1:6" ht="15.75" customHeight="1">
      <c r="A18" s="6" t="s">
        <v>20</v>
      </c>
      <c r="B18" s="7">
        <v>346320</v>
      </c>
      <c r="C18" s="7">
        <v>346320</v>
      </c>
      <c r="D18" s="8">
        <f t="shared" si="0"/>
        <v>100</v>
      </c>
      <c r="E18" s="9"/>
      <c r="F18" s="9"/>
    </row>
    <row r="19" spans="1:6" ht="15.75" customHeight="1">
      <c r="A19" s="6" t="s">
        <v>21</v>
      </c>
      <c r="B19" s="7">
        <v>936000</v>
      </c>
      <c r="C19" s="7">
        <v>936000</v>
      </c>
      <c r="D19" s="8">
        <f t="shared" si="0"/>
        <v>100</v>
      </c>
      <c r="E19" s="9"/>
      <c r="F19" s="9"/>
    </row>
    <row r="20" spans="1:6" ht="15.75" customHeight="1">
      <c r="A20" s="6" t="s">
        <v>22</v>
      </c>
      <c r="B20" s="7">
        <v>299520</v>
      </c>
      <c r="C20" s="7">
        <v>288000</v>
      </c>
      <c r="D20" s="8">
        <f t="shared" si="0"/>
        <v>96.15384615384616</v>
      </c>
      <c r="E20" s="9"/>
      <c r="F20" s="9"/>
    </row>
    <row r="21" spans="1:6" ht="15.75" customHeight="1">
      <c r="A21" s="6" t="s">
        <v>23</v>
      </c>
      <c r="B21" s="7">
        <v>608400</v>
      </c>
      <c r="C21" s="7">
        <v>608400</v>
      </c>
      <c r="D21" s="8">
        <f t="shared" si="0"/>
        <v>100</v>
      </c>
      <c r="E21" s="9"/>
      <c r="F21" s="9"/>
    </row>
    <row r="22" spans="1:6" ht="15.75" customHeight="1">
      <c r="A22" s="6" t="s">
        <v>24</v>
      </c>
      <c r="B22" s="7">
        <v>393120</v>
      </c>
      <c r="C22" s="7">
        <v>393120</v>
      </c>
      <c r="D22" s="8">
        <f t="shared" si="0"/>
        <v>100</v>
      </c>
      <c r="E22" s="9"/>
      <c r="F22" s="9"/>
    </row>
    <row r="23" spans="1:6" ht="15.75" customHeight="1">
      <c r="A23" s="6" t="s">
        <v>25</v>
      </c>
      <c r="B23" s="7">
        <v>421200</v>
      </c>
      <c r="C23" s="7">
        <v>421200</v>
      </c>
      <c r="D23" s="8">
        <f t="shared" si="0"/>
        <v>100</v>
      </c>
      <c r="E23" s="9"/>
      <c r="F23" s="9"/>
    </row>
    <row r="24" spans="1:6" ht="15.75" customHeight="1">
      <c r="A24" s="6" t="s">
        <v>26</v>
      </c>
      <c r="B24" s="7">
        <v>468000</v>
      </c>
      <c r="C24" s="7">
        <v>468000</v>
      </c>
      <c r="D24" s="8">
        <f t="shared" si="0"/>
        <v>100</v>
      </c>
      <c r="E24" s="9"/>
      <c r="F24" s="9"/>
    </row>
    <row r="25" spans="1:6" ht="15.75" customHeight="1">
      <c r="A25" s="6" t="s">
        <v>27</v>
      </c>
      <c r="B25" s="7">
        <v>439920</v>
      </c>
      <c r="C25" s="7">
        <v>439920</v>
      </c>
      <c r="D25" s="8">
        <f t="shared" si="0"/>
        <v>100</v>
      </c>
      <c r="E25" s="9"/>
      <c r="F25" s="9"/>
    </row>
    <row r="26" spans="1:6" ht="15.75" customHeight="1">
      <c r="A26" s="6" t="s">
        <v>28</v>
      </c>
      <c r="B26" s="7">
        <v>758160</v>
      </c>
      <c r="C26" s="7">
        <v>758160</v>
      </c>
      <c r="D26" s="8">
        <f t="shared" si="0"/>
        <v>100</v>
      </c>
      <c r="E26" s="9"/>
      <c r="F26" s="9"/>
    </row>
    <row r="27" spans="1:6" ht="15.75" customHeight="1">
      <c r="A27" s="6" t="s">
        <v>29</v>
      </c>
      <c r="B27" s="7">
        <v>224640</v>
      </c>
      <c r="C27" s="7">
        <v>224640</v>
      </c>
      <c r="D27" s="8">
        <f t="shared" si="0"/>
        <v>100</v>
      </c>
      <c r="E27" s="9"/>
      <c r="F27" s="9"/>
    </row>
    <row r="28" spans="1:6" ht="15.75" customHeight="1">
      <c r="A28" s="6" t="s">
        <v>30</v>
      </c>
      <c r="B28" s="7">
        <v>468000</v>
      </c>
      <c r="C28" s="7">
        <v>468000</v>
      </c>
      <c r="D28" s="8">
        <f t="shared" si="0"/>
        <v>100</v>
      </c>
      <c r="E28" s="9"/>
      <c r="F28" s="9"/>
    </row>
    <row r="29" spans="1:6" ht="15.75" customHeight="1">
      <c r="A29" s="6" t="s">
        <v>31</v>
      </c>
      <c r="B29" s="7">
        <v>748800</v>
      </c>
      <c r="C29" s="7">
        <v>675000</v>
      </c>
      <c r="D29" s="8">
        <f t="shared" si="0"/>
        <v>90.14423076923077</v>
      </c>
      <c r="E29" s="9"/>
      <c r="F29" s="9"/>
    </row>
    <row r="30" spans="1:6" ht="15.75" customHeight="1">
      <c r="A30" s="6" t="s">
        <v>32</v>
      </c>
      <c r="B30" s="7">
        <v>234000</v>
      </c>
      <c r="C30" s="7">
        <v>234000</v>
      </c>
      <c r="D30" s="8">
        <f t="shared" si="0"/>
        <v>100</v>
      </c>
      <c r="E30" s="9"/>
      <c r="F30" s="9"/>
    </row>
    <row r="31" spans="1:6" ht="15.75" customHeight="1">
      <c r="A31" s="6" t="s">
        <v>33</v>
      </c>
      <c r="B31" s="7">
        <v>374400</v>
      </c>
      <c r="C31" s="7">
        <v>374400</v>
      </c>
      <c r="D31" s="8">
        <f t="shared" si="0"/>
        <v>100</v>
      </c>
      <c r="E31" s="9"/>
      <c r="F31" s="9"/>
    </row>
    <row r="32" spans="1:6" ht="15.75" customHeight="1">
      <c r="A32" s="6" t="s">
        <v>34</v>
      </c>
      <c r="B32" s="7">
        <v>748800</v>
      </c>
      <c r="C32" s="7">
        <v>748800</v>
      </c>
      <c r="D32" s="8">
        <f t="shared" si="0"/>
        <v>100</v>
      </c>
      <c r="E32" s="9"/>
      <c r="F32" s="9"/>
    </row>
    <row r="33" spans="1:6" ht="15.75" customHeight="1">
      <c r="A33" s="6" t="s">
        <v>35</v>
      </c>
      <c r="B33" s="7">
        <v>374400</v>
      </c>
      <c r="C33" s="7">
        <v>374400</v>
      </c>
      <c r="D33" s="8">
        <f t="shared" si="0"/>
        <v>100</v>
      </c>
      <c r="E33" s="9"/>
      <c r="F33" s="9"/>
    </row>
    <row r="34" spans="1:6" ht="15.75" customHeight="1">
      <c r="A34" s="6" t="s">
        <v>36</v>
      </c>
      <c r="B34" s="7">
        <v>776880</v>
      </c>
      <c r="C34" s="7">
        <v>776880</v>
      </c>
      <c r="D34" s="8">
        <f t="shared" si="0"/>
        <v>100</v>
      </c>
      <c r="E34" s="9"/>
      <c r="F34" s="9"/>
    </row>
    <row r="35" spans="1:6" ht="15.75" customHeight="1">
      <c r="A35" s="6" t="s">
        <v>37</v>
      </c>
      <c r="B35" s="7">
        <v>730080</v>
      </c>
      <c r="C35" s="7">
        <v>730080</v>
      </c>
      <c r="D35" s="8">
        <f t="shared" si="0"/>
        <v>100</v>
      </c>
      <c r="E35" s="9"/>
      <c r="F35" s="9"/>
    </row>
    <row r="36" spans="1:6" ht="15.75" customHeight="1">
      <c r="A36" s="6" t="s">
        <v>38</v>
      </c>
      <c r="B36" s="7">
        <v>842400</v>
      </c>
      <c r="C36" s="7">
        <v>842400</v>
      </c>
      <c r="D36" s="8">
        <f t="shared" si="0"/>
        <v>100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27079416</v>
      </c>
      <c r="C38" s="11">
        <f>SUM(C4:C37)</f>
        <v>26978076</v>
      </c>
      <c r="D38" s="12">
        <f t="shared" si="0"/>
        <v>99.62576740945964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3" customHeight="1">
      <c r="A1" s="62" t="s">
        <v>136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17" t="s">
        <v>87</v>
      </c>
      <c r="B23" s="18">
        <v>154212.31</v>
      </c>
      <c r="C23" s="18">
        <v>151899.12</v>
      </c>
      <c r="D23" s="19">
        <f>C23/B23*100</f>
        <v>98.49999653075685</v>
      </c>
      <c r="E23" s="53"/>
      <c r="F23" s="53"/>
    </row>
    <row r="24" spans="1:6" ht="15.75" customHeight="1">
      <c r="A24" s="50" t="s">
        <v>25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26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27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28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29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17" t="s">
        <v>88</v>
      </c>
      <c r="B29" s="18">
        <v>423866.71</v>
      </c>
      <c r="C29" s="18">
        <v>0</v>
      </c>
      <c r="D29" s="19">
        <v>0</v>
      </c>
      <c r="E29" s="53"/>
      <c r="F29" s="53"/>
    </row>
    <row r="30" spans="1:6" ht="15.75" customHeight="1">
      <c r="A30" s="50" t="s">
        <v>30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31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17" t="s">
        <v>89</v>
      </c>
      <c r="B32" s="18">
        <v>143007.94</v>
      </c>
      <c r="C32" s="18">
        <v>97050.39</v>
      </c>
      <c r="D32" s="19">
        <f>C32/B32*100</f>
        <v>67.86363750152614</v>
      </c>
      <c r="E32" s="53"/>
      <c r="F32" s="53"/>
    </row>
    <row r="33" spans="1:6" ht="15.75" customHeight="1">
      <c r="A33" s="50" t="s">
        <v>32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33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34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35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50" t="s">
        <v>36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>
      <c r="A38" s="50" t="s">
        <v>37</v>
      </c>
      <c r="B38" s="51">
        <v>0</v>
      </c>
      <c r="C38" s="51">
        <v>0</v>
      </c>
      <c r="D38" s="52">
        <v>0</v>
      </c>
      <c r="E38" s="53"/>
      <c r="F38" s="53"/>
    </row>
    <row r="39" spans="1:6" ht="16.5" customHeight="1">
      <c r="A39" s="50" t="s">
        <v>38</v>
      </c>
      <c r="B39" s="51">
        <v>0</v>
      </c>
      <c r="C39" s="51">
        <v>0</v>
      </c>
      <c r="D39" s="52">
        <v>0</v>
      </c>
      <c r="E39" s="53"/>
      <c r="F39" s="53"/>
    </row>
    <row r="40" spans="1:6" ht="15.75" customHeight="1">
      <c r="A40" s="50" t="s">
        <v>39</v>
      </c>
      <c r="B40" s="51">
        <v>81391.3</v>
      </c>
      <c r="C40" s="51">
        <v>0</v>
      </c>
      <c r="D40" s="52">
        <f>C40/B40*100</f>
        <v>0</v>
      </c>
      <c r="E40" s="53"/>
      <c r="F40" s="53"/>
    </row>
    <row r="41" spans="1:5" ht="18" customHeight="1">
      <c r="A41" s="54" t="s">
        <v>40</v>
      </c>
      <c r="B41" s="55">
        <f>SUM(B4:B40)</f>
        <v>802478.26</v>
      </c>
      <c r="C41" s="55">
        <f>SUM(C4:C40)</f>
        <v>248949.51</v>
      </c>
      <c r="D41" s="56">
        <f>C41/B41*100</f>
        <v>31.022586206883663</v>
      </c>
      <c r="E41" s="53"/>
    </row>
    <row r="42" ht="3.75" customHeight="1">
      <c r="E42" s="53"/>
    </row>
    <row r="43" ht="5.25" customHeight="1"/>
    <row r="44" spans="1:4" ht="16.5">
      <c r="A44" s="13"/>
      <c r="B44" s="57"/>
      <c r="C44" s="64"/>
      <c r="D44" s="64"/>
    </row>
    <row r="45" spans="1:4" ht="11.25" customHeight="1">
      <c r="A45" s="57"/>
      <c r="B45" s="57"/>
      <c r="C45" s="57"/>
      <c r="D45" s="57"/>
    </row>
    <row r="46" spans="1:4" ht="10.5" customHeight="1">
      <c r="A46" s="57"/>
      <c r="B46" s="57"/>
      <c r="C46" s="57"/>
      <c r="D46" s="57"/>
    </row>
    <row r="47" spans="1:4" ht="16.5">
      <c r="A47" s="15"/>
      <c r="B47" s="57"/>
      <c r="C47" s="57"/>
      <c r="D47" s="57"/>
    </row>
    <row r="48" spans="1:4" ht="16.5">
      <c r="A48" s="15"/>
      <c r="B48" s="57"/>
      <c r="C48" s="64"/>
      <c r="D48" s="64"/>
    </row>
  </sheetData>
  <sheetProtection/>
  <mergeCells count="4">
    <mergeCell ref="A1:D1"/>
    <mergeCell ref="B2:D2"/>
    <mergeCell ref="C44:D44"/>
    <mergeCell ref="C48:D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3" customHeight="1">
      <c r="A1" s="62" t="s">
        <v>136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17" t="s">
        <v>90</v>
      </c>
      <c r="B33" s="18">
        <v>34013913.04</v>
      </c>
      <c r="C33" s="18">
        <v>0</v>
      </c>
      <c r="D33" s="19">
        <v>0</v>
      </c>
      <c r="E33" s="53"/>
      <c r="F33" s="53"/>
    </row>
    <row r="34" spans="1:6" ht="15.75" customHeight="1">
      <c r="A34" s="50" t="s">
        <v>35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36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37</v>
      </c>
      <c r="B36" s="51">
        <v>0</v>
      </c>
      <c r="C36" s="51">
        <v>0</v>
      </c>
      <c r="D36" s="52">
        <v>0</v>
      </c>
      <c r="E36" s="53"/>
      <c r="F36" s="53"/>
    </row>
    <row r="37" spans="1:6" ht="16.5" customHeight="1">
      <c r="A37" s="50" t="s">
        <v>38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 hidden="1">
      <c r="A38" s="50" t="s">
        <v>39</v>
      </c>
      <c r="B38" s="51"/>
      <c r="C38" s="51">
        <v>0</v>
      </c>
      <c r="D38" s="52" t="e">
        <f>C38/B38*100</f>
        <v>#DIV/0!</v>
      </c>
      <c r="E38" s="53"/>
      <c r="F38" s="53"/>
    </row>
    <row r="39" spans="1:5" ht="18" customHeight="1">
      <c r="A39" s="54" t="s">
        <v>40</v>
      </c>
      <c r="B39" s="55">
        <f>SUM(B4:B38)</f>
        <v>34013913.04</v>
      </c>
      <c r="C39" s="55">
        <f>SUM(C4:C38)</f>
        <v>0</v>
      </c>
      <c r="D39" s="56">
        <f>C39/B39*100</f>
        <v>0</v>
      </c>
      <c r="E39" s="53"/>
    </row>
    <row r="40" ht="3.75" customHeight="1">
      <c r="E40" s="53"/>
    </row>
    <row r="41" ht="5.25" customHeight="1"/>
    <row r="42" spans="1:4" ht="16.5">
      <c r="A42" s="13"/>
      <c r="B42" s="57"/>
      <c r="C42" s="64"/>
      <c r="D42" s="64"/>
    </row>
    <row r="43" spans="1:4" ht="11.25" customHeight="1">
      <c r="A43" s="57"/>
      <c r="B43" s="57"/>
      <c r="C43" s="57"/>
      <c r="D43" s="57"/>
    </row>
    <row r="44" spans="1:4" ht="10.5" customHeight="1">
      <c r="A44" s="57"/>
      <c r="B44" s="57"/>
      <c r="C44" s="57"/>
      <c r="D44" s="57"/>
    </row>
    <row r="45" spans="1:4" ht="16.5">
      <c r="A45" s="15"/>
      <c r="B45" s="57"/>
      <c r="C45" s="57"/>
      <c r="D45" s="57"/>
    </row>
    <row r="46" spans="1:4" ht="16.5">
      <c r="A46" s="15"/>
      <c r="B46" s="57"/>
      <c r="C46" s="64"/>
      <c r="D46" s="64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9" customHeight="1">
      <c r="A1" s="62" t="s">
        <v>137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11411068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13408372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12654536</v>
      </c>
      <c r="C31" s="7">
        <v>0</v>
      </c>
      <c r="D31" s="8">
        <f aca="true" t="shared" si="0" ref="D31:D38">C31/B31*100</f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77019663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12337336</v>
      </c>
      <c r="C34" s="7">
        <v>0</v>
      </c>
      <c r="D34" s="8">
        <f t="shared" si="0"/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19383893</v>
      </c>
      <c r="C36" s="7">
        <v>0</v>
      </c>
      <c r="D36" s="8">
        <f t="shared" si="0"/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146214868</v>
      </c>
      <c r="C38" s="11">
        <f>SUM(C4:C37)</f>
        <v>0</v>
      </c>
      <c r="D38" s="12">
        <f t="shared" si="0"/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3" customHeight="1">
      <c r="A1" s="62" t="s">
        <v>138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154049640.4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27814983.32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181864623.72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F68"/>
  <sheetViews>
    <sheetView zoomScalePageLayoutView="0" workbookViewId="0" topLeftCell="A1">
      <selection activeCell="D67" sqref="D67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5.25" customHeight="1">
      <c r="A1" s="62" t="s">
        <v>139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552965858</v>
      </c>
      <c r="C4" s="7">
        <v>244146392.09000003</v>
      </c>
      <c r="D4" s="8">
        <f aca="true" t="shared" si="0" ref="D4:D61">C4/B4*100</f>
        <v>44.15216392799427</v>
      </c>
      <c r="E4" s="9"/>
      <c r="F4" s="9"/>
    </row>
    <row r="5" spans="1:6" ht="15.75" customHeight="1">
      <c r="A5" s="6" t="s">
        <v>7</v>
      </c>
      <c r="B5" s="7">
        <v>20016619.17</v>
      </c>
      <c r="C5" s="7">
        <v>0</v>
      </c>
      <c r="D5" s="8">
        <f t="shared" si="0"/>
        <v>0</v>
      </c>
      <c r="E5" s="9"/>
      <c r="F5" s="9"/>
    </row>
    <row r="6" spans="1:6" ht="15.75" customHeight="1">
      <c r="A6" s="6" t="s">
        <v>8</v>
      </c>
      <c r="B6" s="7">
        <v>20773000</v>
      </c>
      <c r="C6" s="7">
        <v>12975000</v>
      </c>
      <c r="D6" s="8">
        <f t="shared" si="0"/>
        <v>62.46088672796418</v>
      </c>
      <c r="E6" s="9"/>
      <c r="F6" s="9"/>
    </row>
    <row r="7" spans="1:6" ht="15.75" customHeight="1">
      <c r="A7" s="6" t="s">
        <v>9</v>
      </c>
      <c r="B7" s="7">
        <v>16197717.55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17375649.5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26209033</v>
      </c>
      <c r="C9" s="7">
        <v>1279705</v>
      </c>
      <c r="D9" s="8">
        <f t="shared" si="0"/>
        <v>4.882686820227209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s="21" customFormat="1" ht="15.75" customHeight="1">
      <c r="A11" s="17" t="s">
        <v>52</v>
      </c>
      <c r="B11" s="18">
        <v>10814611</v>
      </c>
      <c r="C11" s="18">
        <v>0</v>
      </c>
      <c r="D11" s="19">
        <f t="shared" si="0"/>
        <v>0</v>
      </c>
      <c r="E11" s="20"/>
      <c r="F11" s="20"/>
    </row>
    <row r="12" spans="1:6" ht="15.75" customHeight="1">
      <c r="A12" s="6" t="s">
        <v>13</v>
      </c>
      <c r="B12" s="7">
        <v>52676603.63</v>
      </c>
      <c r="C12" s="7">
        <v>6946556.42</v>
      </c>
      <c r="D12" s="8">
        <f t="shared" si="0"/>
        <v>13.187175978148764</v>
      </c>
      <c r="E12" s="9"/>
      <c r="F12" s="9"/>
    </row>
    <row r="13" spans="1:6" ht="15.75" customHeight="1">
      <c r="A13" s="6" t="s">
        <v>14</v>
      </c>
      <c r="B13" s="7">
        <v>0</v>
      </c>
      <c r="C13" s="7">
        <v>0</v>
      </c>
      <c r="D13" s="8">
        <v>0</v>
      </c>
      <c r="E13" s="9"/>
      <c r="F13" s="9"/>
    </row>
    <row r="14" spans="1:6" s="21" customFormat="1" ht="15.75" customHeight="1">
      <c r="A14" s="17" t="s">
        <v>53</v>
      </c>
      <c r="B14" s="18">
        <v>6006632</v>
      </c>
      <c r="C14" s="18">
        <v>0</v>
      </c>
      <c r="D14" s="19">
        <f t="shared" si="0"/>
        <v>0</v>
      </c>
      <c r="E14" s="20"/>
      <c r="F14" s="20"/>
    </row>
    <row r="15" spans="1:6" ht="15.75" customHeight="1">
      <c r="A15" s="6" t="s">
        <v>15</v>
      </c>
      <c r="B15" s="7">
        <v>424131</v>
      </c>
      <c r="C15" s="7">
        <v>424131</v>
      </c>
      <c r="D15" s="8">
        <f t="shared" si="0"/>
        <v>100</v>
      </c>
      <c r="E15" s="9"/>
      <c r="F15" s="9"/>
    </row>
    <row r="16" spans="1:6" ht="15.75" customHeight="1">
      <c r="A16" s="6" t="s">
        <v>16</v>
      </c>
      <c r="B16" s="7">
        <v>0</v>
      </c>
      <c r="C16" s="7">
        <v>0</v>
      </c>
      <c r="D16" s="8">
        <v>0</v>
      </c>
      <c r="E16" s="9"/>
      <c r="F16" s="9"/>
    </row>
    <row r="17" spans="1:6" s="21" customFormat="1" ht="15.75" customHeight="1">
      <c r="A17" s="17" t="s">
        <v>54</v>
      </c>
      <c r="B17" s="18">
        <v>9971559</v>
      </c>
      <c r="C17" s="18">
        <v>9971559</v>
      </c>
      <c r="D17" s="19">
        <f t="shared" si="0"/>
        <v>100</v>
      </c>
      <c r="E17" s="20"/>
      <c r="F17" s="20"/>
    </row>
    <row r="18" spans="1:6" ht="15.75" customHeight="1">
      <c r="A18" s="6" t="s">
        <v>17</v>
      </c>
      <c r="B18" s="7">
        <v>0</v>
      </c>
      <c r="C18" s="7">
        <v>0</v>
      </c>
      <c r="D18" s="8">
        <v>0</v>
      </c>
      <c r="E18" s="9"/>
      <c r="F18" s="9"/>
    </row>
    <row r="19" spans="1:6" s="21" customFormat="1" ht="15.75" customHeight="1">
      <c r="A19" s="17" t="s">
        <v>42</v>
      </c>
      <c r="B19" s="18">
        <v>5225568</v>
      </c>
      <c r="C19" s="18">
        <v>3695958</v>
      </c>
      <c r="D19" s="19">
        <f t="shared" si="0"/>
        <v>70.72834953061562</v>
      </c>
      <c r="E19" s="20"/>
      <c r="F19" s="20"/>
    </row>
    <row r="20" spans="1:6" s="21" customFormat="1" ht="15.75" customHeight="1">
      <c r="A20" s="17" t="s">
        <v>140</v>
      </c>
      <c r="B20" s="18">
        <v>3868603</v>
      </c>
      <c r="C20" s="18">
        <v>0</v>
      </c>
      <c r="D20" s="19">
        <f t="shared" si="0"/>
        <v>0</v>
      </c>
      <c r="E20" s="20"/>
      <c r="F20" s="20"/>
    </row>
    <row r="21" spans="1:6" s="21" customFormat="1" ht="15.75" customHeight="1">
      <c r="A21" s="17" t="s">
        <v>45</v>
      </c>
      <c r="B21" s="18">
        <v>4726400</v>
      </c>
      <c r="C21" s="18">
        <v>0</v>
      </c>
      <c r="D21" s="19">
        <f t="shared" si="0"/>
        <v>0</v>
      </c>
      <c r="E21" s="20"/>
      <c r="F21" s="20"/>
    </row>
    <row r="22" spans="1:6" ht="15.75" customHeight="1">
      <c r="A22" s="6" t="s">
        <v>18</v>
      </c>
      <c r="B22" s="7">
        <v>1754600</v>
      </c>
      <c r="C22" s="7">
        <v>0</v>
      </c>
      <c r="D22" s="8">
        <f t="shared" si="0"/>
        <v>0</v>
      </c>
      <c r="E22" s="9"/>
      <c r="F22" s="9"/>
    </row>
    <row r="23" spans="1:6" ht="15.75" customHeight="1">
      <c r="A23" s="6" t="s">
        <v>19</v>
      </c>
      <c r="B23" s="7">
        <v>0</v>
      </c>
      <c r="C23" s="7">
        <v>0</v>
      </c>
      <c r="D23" s="8">
        <v>0</v>
      </c>
      <c r="E23" s="9"/>
      <c r="F23" s="9"/>
    </row>
    <row r="24" spans="1:6" s="21" customFormat="1" ht="15.75" customHeight="1">
      <c r="A24" s="17" t="s">
        <v>55</v>
      </c>
      <c r="B24" s="18">
        <v>5541704.3</v>
      </c>
      <c r="C24" s="18">
        <v>1537605.4</v>
      </c>
      <c r="D24" s="19">
        <f t="shared" si="0"/>
        <v>27.746074434177224</v>
      </c>
      <c r="E24" s="20"/>
      <c r="F24" s="20"/>
    </row>
    <row r="25" spans="1:6" ht="15.75" customHeight="1">
      <c r="A25" s="6" t="s">
        <v>20</v>
      </c>
      <c r="B25" s="7">
        <v>0</v>
      </c>
      <c r="C25" s="7">
        <v>0</v>
      </c>
      <c r="D25" s="8">
        <v>0</v>
      </c>
      <c r="E25" s="9"/>
      <c r="F25" s="9"/>
    </row>
    <row r="26" spans="1:6" s="21" customFormat="1" ht="15.75" customHeight="1">
      <c r="A26" s="17" t="s">
        <v>56</v>
      </c>
      <c r="B26" s="18">
        <v>4448856</v>
      </c>
      <c r="C26" s="18">
        <v>0</v>
      </c>
      <c r="D26" s="19">
        <f t="shared" si="0"/>
        <v>0</v>
      </c>
      <c r="E26" s="20"/>
      <c r="F26" s="20"/>
    </row>
    <row r="27" spans="1:6" ht="15.75" customHeight="1">
      <c r="A27" s="6" t="s">
        <v>21</v>
      </c>
      <c r="B27" s="7">
        <v>0</v>
      </c>
      <c r="C27" s="7">
        <v>0</v>
      </c>
      <c r="D27" s="8">
        <v>0</v>
      </c>
      <c r="E27" s="9"/>
      <c r="F27" s="9"/>
    </row>
    <row r="28" spans="1:6" s="21" customFormat="1" ht="15.75" customHeight="1">
      <c r="A28" s="17" t="s">
        <v>57</v>
      </c>
      <c r="B28" s="18">
        <v>6352230</v>
      </c>
      <c r="C28" s="18">
        <v>0</v>
      </c>
      <c r="D28" s="19">
        <f t="shared" si="0"/>
        <v>0</v>
      </c>
      <c r="E28" s="20"/>
      <c r="F28" s="20"/>
    </row>
    <row r="29" spans="1:6" ht="15.75" customHeight="1">
      <c r="A29" s="6" t="s">
        <v>22</v>
      </c>
      <c r="B29" s="7">
        <v>0</v>
      </c>
      <c r="C29" s="7">
        <v>0</v>
      </c>
      <c r="D29" s="8">
        <v>0</v>
      </c>
      <c r="E29" s="9"/>
      <c r="F29" s="9"/>
    </row>
    <row r="30" spans="1:6" s="21" customFormat="1" ht="15.75" customHeight="1">
      <c r="A30" s="17" t="s">
        <v>58</v>
      </c>
      <c r="B30" s="18">
        <v>5532800</v>
      </c>
      <c r="C30" s="18">
        <v>0</v>
      </c>
      <c r="D30" s="19">
        <f t="shared" si="0"/>
        <v>0</v>
      </c>
      <c r="E30" s="20"/>
      <c r="F30" s="20"/>
    </row>
    <row r="31" spans="1:6" ht="15.75" customHeight="1">
      <c r="A31" s="6" t="s">
        <v>23</v>
      </c>
      <c r="B31" s="7">
        <v>0</v>
      </c>
      <c r="C31" s="7">
        <v>0</v>
      </c>
      <c r="D31" s="8">
        <v>0</v>
      </c>
      <c r="E31" s="9"/>
      <c r="F31" s="9"/>
    </row>
    <row r="32" spans="1:6" s="21" customFormat="1" ht="15.75" customHeight="1">
      <c r="A32" s="17" t="s">
        <v>59</v>
      </c>
      <c r="B32" s="18">
        <v>11254177</v>
      </c>
      <c r="C32" s="18">
        <v>0</v>
      </c>
      <c r="D32" s="19">
        <f t="shared" si="0"/>
        <v>0</v>
      </c>
      <c r="E32" s="20"/>
      <c r="F32" s="20"/>
    </row>
    <row r="33" spans="1:6" ht="15.75" customHeight="1">
      <c r="A33" s="6" t="s">
        <v>24</v>
      </c>
      <c r="B33" s="7">
        <v>7781591.05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25</v>
      </c>
      <c r="B34" s="7">
        <v>0</v>
      </c>
      <c r="C34" s="7">
        <v>0</v>
      </c>
      <c r="D34" s="8">
        <v>0</v>
      </c>
      <c r="E34" s="9"/>
      <c r="F34" s="9"/>
    </row>
    <row r="35" spans="1:6" s="21" customFormat="1" ht="15.75" customHeight="1">
      <c r="A35" s="17" t="s">
        <v>60</v>
      </c>
      <c r="B35" s="18">
        <v>8952500</v>
      </c>
      <c r="C35" s="18">
        <v>8952500</v>
      </c>
      <c r="D35" s="19">
        <f t="shared" si="0"/>
        <v>100</v>
      </c>
      <c r="E35" s="20"/>
      <c r="F35" s="20"/>
    </row>
    <row r="36" spans="1:6" ht="15.75" customHeight="1">
      <c r="A36" s="6" t="s">
        <v>26</v>
      </c>
      <c r="B36" s="7">
        <v>0</v>
      </c>
      <c r="C36" s="7">
        <v>0</v>
      </c>
      <c r="D36" s="8">
        <v>0</v>
      </c>
      <c r="E36" s="9"/>
      <c r="F36" s="9"/>
    </row>
    <row r="37" spans="1:6" s="21" customFormat="1" ht="15.75" customHeight="1">
      <c r="A37" s="17" t="s">
        <v>61</v>
      </c>
      <c r="B37" s="18">
        <v>2223900</v>
      </c>
      <c r="C37" s="18">
        <v>2193368.62</v>
      </c>
      <c r="D37" s="19">
        <f t="shared" si="0"/>
        <v>98.6271244210621</v>
      </c>
      <c r="E37" s="20"/>
      <c r="F37" s="20"/>
    </row>
    <row r="38" spans="1:6" ht="15.75" customHeight="1">
      <c r="A38" s="6" t="s">
        <v>27</v>
      </c>
      <c r="B38" s="7">
        <v>0</v>
      </c>
      <c r="C38" s="7">
        <v>0</v>
      </c>
      <c r="D38" s="8">
        <v>0</v>
      </c>
      <c r="E38" s="9"/>
      <c r="F38" s="9"/>
    </row>
    <row r="39" spans="1:6" s="21" customFormat="1" ht="15.75" customHeight="1">
      <c r="A39" s="17" t="s">
        <v>62</v>
      </c>
      <c r="B39" s="18">
        <v>10850106</v>
      </c>
      <c r="C39" s="18">
        <v>0</v>
      </c>
      <c r="D39" s="19">
        <f t="shared" si="0"/>
        <v>0</v>
      </c>
      <c r="E39" s="20"/>
      <c r="F39" s="20"/>
    </row>
    <row r="40" spans="1:6" ht="15.75" customHeight="1">
      <c r="A40" s="6" t="s">
        <v>28</v>
      </c>
      <c r="B40" s="7">
        <v>0</v>
      </c>
      <c r="C40" s="7">
        <v>0</v>
      </c>
      <c r="D40" s="8">
        <v>0</v>
      </c>
      <c r="E40" s="9"/>
      <c r="F40" s="9"/>
    </row>
    <row r="41" spans="1:6" s="21" customFormat="1" ht="15.75" customHeight="1">
      <c r="A41" s="17" t="s">
        <v>63</v>
      </c>
      <c r="B41" s="18">
        <v>5972877</v>
      </c>
      <c r="C41" s="18">
        <v>4921870</v>
      </c>
      <c r="D41" s="19">
        <f>C41/B41*100</f>
        <v>82.40367246805852</v>
      </c>
      <c r="E41" s="20"/>
      <c r="F41" s="20"/>
    </row>
    <row r="42" spans="1:6" ht="15.75" customHeight="1">
      <c r="A42" s="6" t="s">
        <v>29</v>
      </c>
      <c r="B42" s="7">
        <v>1757010</v>
      </c>
      <c r="C42" s="7">
        <v>0</v>
      </c>
      <c r="D42" s="8">
        <f t="shared" si="0"/>
        <v>0</v>
      </c>
      <c r="E42" s="9"/>
      <c r="F42" s="9"/>
    </row>
    <row r="43" spans="1:6" ht="15.75" customHeight="1">
      <c r="A43" s="6" t="s">
        <v>30</v>
      </c>
      <c r="B43" s="7">
        <v>0</v>
      </c>
      <c r="C43" s="7">
        <v>0</v>
      </c>
      <c r="D43" s="8">
        <v>0</v>
      </c>
      <c r="E43" s="9"/>
      <c r="F43" s="9"/>
    </row>
    <row r="44" spans="1:6" s="21" customFormat="1" ht="15.75" customHeight="1">
      <c r="A44" s="17" t="s">
        <v>64</v>
      </c>
      <c r="B44" s="18">
        <v>11892405</v>
      </c>
      <c r="C44" s="18">
        <v>0</v>
      </c>
      <c r="D44" s="19">
        <f t="shared" si="0"/>
        <v>0</v>
      </c>
      <c r="E44" s="20"/>
      <c r="F44" s="20"/>
    </row>
    <row r="45" spans="1:6" ht="15.75" customHeight="1">
      <c r="A45" s="6" t="s">
        <v>31</v>
      </c>
      <c r="B45" s="7">
        <v>0</v>
      </c>
      <c r="C45" s="7">
        <v>0</v>
      </c>
      <c r="D45" s="8">
        <v>0</v>
      </c>
      <c r="E45" s="9"/>
      <c r="F45" s="9"/>
    </row>
    <row r="46" spans="1:6" s="21" customFormat="1" ht="15.75" customHeight="1">
      <c r="A46" s="17" t="s">
        <v>65</v>
      </c>
      <c r="B46" s="18">
        <v>4715596</v>
      </c>
      <c r="C46" s="18">
        <v>0</v>
      </c>
      <c r="D46" s="19">
        <f t="shared" si="0"/>
        <v>0</v>
      </c>
      <c r="E46" s="20"/>
      <c r="F46" s="20"/>
    </row>
    <row r="47" spans="1:6" ht="15.75" customHeight="1">
      <c r="A47" s="6" t="s">
        <v>32</v>
      </c>
      <c r="B47" s="7">
        <v>3975650</v>
      </c>
      <c r="C47" s="7">
        <v>3975650</v>
      </c>
      <c r="D47" s="8">
        <f t="shared" si="0"/>
        <v>100</v>
      </c>
      <c r="E47" s="9"/>
      <c r="F47" s="9"/>
    </row>
    <row r="48" spans="1:6" s="47" customFormat="1" ht="15.75" customHeight="1">
      <c r="A48" s="17" t="s">
        <v>92</v>
      </c>
      <c r="B48" s="18">
        <v>2731943.81</v>
      </c>
      <c r="C48" s="18">
        <v>0</v>
      </c>
      <c r="D48" s="19">
        <v>0</v>
      </c>
      <c r="E48" s="53"/>
      <c r="F48" s="53"/>
    </row>
    <row r="49" spans="1:6" ht="15.75" customHeight="1">
      <c r="A49" s="6" t="s">
        <v>33</v>
      </c>
      <c r="B49" s="7">
        <v>0</v>
      </c>
      <c r="C49" s="7">
        <v>0</v>
      </c>
      <c r="D49" s="8">
        <v>0</v>
      </c>
      <c r="E49" s="9"/>
      <c r="F49" s="9"/>
    </row>
    <row r="50" spans="1:6" s="21" customFormat="1" ht="15.75" customHeight="1">
      <c r="A50" s="17" t="s">
        <v>66</v>
      </c>
      <c r="B50" s="18">
        <v>3051847</v>
      </c>
      <c r="C50" s="18">
        <v>0</v>
      </c>
      <c r="D50" s="19">
        <v>0</v>
      </c>
      <c r="E50" s="20"/>
      <c r="F50" s="20"/>
    </row>
    <row r="51" spans="1:6" ht="15.75" customHeight="1">
      <c r="A51" s="6" t="s">
        <v>34</v>
      </c>
      <c r="B51" s="7">
        <v>0</v>
      </c>
      <c r="C51" s="7">
        <v>0</v>
      </c>
      <c r="D51" s="8">
        <v>0</v>
      </c>
      <c r="E51" s="9"/>
      <c r="F51" s="9"/>
    </row>
    <row r="52" spans="1:6" ht="15.75" customHeight="1">
      <c r="A52" s="6" t="s">
        <v>35</v>
      </c>
      <c r="B52" s="7">
        <v>0</v>
      </c>
      <c r="C52" s="7">
        <v>0</v>
      </c>
      <c r="D52" s="8">
        <v>0</v>
      </c>
      <c r="E52" s="9"/>
      <c r="F52" s="9"/>
    </row>
    <row r="53" spans="1:6" s="21" customFormat="1" ht="15.75" customHeight="1">
      <c r="A53" s="17" t="s">
        <v>67</v>
      </c>
      <c r="B53" s="18">
        <v>3878014</v>
      </c>
      <c r="C53" s="18">
        <v>2505080.42</v>
      </c>
      <c r="D53" s="19">
        <f t="shared" si="0"/>
        <v>64.59699268749416</v>
      </c>
      <c r="E53" s="20"/>
      <c r="F53" s="20"/>
    </row>
    <row r="54" spans="1:6" ht="15.75" customHeight="1">
      <c r="A54" s="6" t="s">
        <v>36</v>
      </c>
      <c r="B54" s="7">
        <v>0</v>
      </c>
      <c r="C54" s="7">
        <v>0</v>
      </c>
      <c r="D54" s="8">
        <v>0</v>
      </c>
      <c r="E54" s="9"/>
      <c r="F54" s="9"/>
    </row>
    <row r="55" spans="1:6" s="21" customFormat="1" ht="15.75" customHeight="1">
      <c r="A55" s="17" t="s">
        <v>68</v>
      </c>
      <c r="B55" s="18">
        <v>7449050</v>
      </c>
      <c r="C55" s="18">
        <v>0</v>
      </c>
      <c r="D55" s="19">
        <f t="shared" si="0"/>
        <v>0</v>
      </c>
      <c r="E55" s="20"/>
      <c r="F55" s="20"/>
    </row>
    <row r="56" spans="1:6" ht="15.75" customHeight="1">
      <c r="A56" s="6" t="s">
        <v>37</v>
      </c>
      <c r="B56" s="7">
        <v>14375228.399999999</v>
      </c>
      <c r="C56" s="7">
        <v>3918936.32</v>
      </c>
      <c r="D56" s="8">
        <f t="shared" si="0"/>
        <v>27.261732550976376</v>
      </c>
      <c r="E56" s="9"/>
      <c r="F56" s="9"/>
    </row>
    <row r="57" spans="1:6" s="47" customFormat="1" ht="15.75" customHeight="1" hidden="1">
      <c r="A57" s="17" t="s">
        <v>91</v>
      </c>
      <c r="B57" s="18">
        <v>0</v>
      </c>
      <c r="C57" s="18">
        <v>0</v>
      </c>
      <c r="D57" s="19">
        <v>0</v>
      </c>
      <c r="E57" s="53"/>
      <c r="F57" s="53"/>
    </row>
    <row r="58" spans="1:6" ht="15.75" customHeight="1">
      <c r="A58" s="6" t="s">
        <v>38</v>
      </c>
      <c r="B58" s="7">
        <v>0</v>
      </c>
      <c r="C58" s="7">
        <v>0</v>
      </c>
      <c r="D58" s="8">
        <v>0</v>
      </c>
      <c r="E58" s="9"/>
      <c r="F58" s="9"/>
    </row>
    <row r="59" spans="1:6" s="21" customFormat="1" ht="15.75" customHeight="1">
      <c r="A59" s="17" t="s">
        <v>69</v>
      </c>
      <c r="B59" s="18">
        <v>20461537.69</v>
      </c>
      <c r="C59" s="18">
        <v>2640422.4</v>
      </c>
      <c r="D59" s="19">
        <f t="shared" si="0"/>
        <v>12.904320486580204</v>
      </c>
      <c r="E59" s="20"/>
      <c r="F59" s="20"/>
    </row>
    <row r="60" spans="1:6" ht="15.75" customHeight="1" hidden="1">
      <c r="A60" s="6" t="s">
        <v>39</v>
      </c>
      <c r="B60" s="7"/>
      <c r="C60" s="7">
        <v>0</v>
      </c>
      <c r="D60" s="8" t="e">
        <f t="shared" si="0"/>
        <v>#DIV/0!</v>
      </c>
      <c r="E60" s="9"/>
      <c r="F60" s="9"/>
    </row>
    <row r="61" spans="1:5" ht="18" customHeight="1">
      <c r="A61" s="10" t="s">
        <v>40</v>
      </c>
      <c r="B61" s="11">
        <f>SUM(B4:B60)</f>
        <v>892205608.0999998</v>
      </c>
      <c r="C61" s="11">
        <f>SUM(C4:C60)</f>
        <v>310084734.66999996</v>
      </c>
      <c r="D61" s="12">
        <f t="shared" si="0"/>
        <v>34.75485155606029</v>
      </c>
      <c r="E61" s="9"/>
    </row>
    <row r="62" ht="3.75" customHeight="1">
      <c r="E62" s="9"/>
    </row>
    <row r="63" ht="5.25" customHeight="1"/>
    <row r="64" spans="1:4" ht="16.5">
      <c r="A64" s="13"/>
      <c r="B64" s="58"/>
      <c r="C64" s="64"/>
      <c r="D64" s="64"/>
    </row>
    <row r="65" spans="1:4" ht="11.25" customHeight="1">
      <c r="A65" s="14"/>
      <c r="B65" s="14"/>
      <c r="C65" s="14"/>
      <c r="D65" s="14"/>
    </row>
    <row r="66" spans="1:4" ht="10.5" customHeight="1">
      <c r="A66" s="14"/>
      <c r="B66" s="14"/>
      <c r="C66" s="14"/>
      <c r="D66" s="14"/>
    </row>
    <row r="67" spans="1:4" ht="16.5">
      <c r="A67" s="15"/>
      <c r="B67" s="14"/>
      <c r="C67" s="14"/>
      <c r="D67" s="14"/>
    </row>
    <row r="68" spans="1:4" ht="16.5">
      <c r="A68" s="15"/>
      <c r="B68" s="14"/>
      <c r="C68" s="64"/>
      <c r="D68" s="64"/>
    </row>
  </sheetData>
  <sheetProtection/>
  <mergeCells count="4">
    <mergeCell ref="A1:D1"/>
    <mergeCell ref="B2:D2"/>
    <mergeCell ref="C64:D64"/>
    <mergeCell ref="C68:D6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9.75" customHeight="1">
      <c r="A1" s="62" t="s">
        <v>137</v>
      </c>
      <c r="B1" s="62"/>
      <c r="C1" s="62"/>
      <c r="D1" s="62"/>
    </row>
    <row r="2" spans="1:4" ht="14.25" customHeight="1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7082791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2291951</v>
      </c>
      <c r="C19" s="7">
        <v>0</v>
      </c>
      <c r="D19" s="8">
        <f>C19/B19*100</f>
        <v>0</v>
      </c>
      <c r="E19" s="9"/>
      <c r="F19" s="9"/>
    </row>
    <row r="20" spans="1:6" ht="15.75" customHeight="1">
      <c r="A20" s="6" t="s">
        <v>22</v>
      </c>
      <c r="B20" s="7">
        <v>1210717.39</v>
      </c>
      <c r="C20" s="7">
        <v>662528.15</v>
      </c>
      <c r="D20" s="8">
        <f>C20/B20*100</f>
        <v>54.72194877782338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2764271.74</v>
      </c>
      <c r="C25" s="7">
        <v>145235.63</v>
      </c>
      <c r="D25" s="8">
        <f>C25/B25*100</f>
        <v>5.2540286795392985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1111500</v>
      </c>
      <c r="C29" s="7">
        <v>857030.15</v>
      </c>
      <c r="D29" s="8">
        <f>C29/B29*100</f>
        <v>77.1057264957265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5916582.61</v>
      </c>
      <c r="C34" s="7">
        <v>0</v>
      </c>
      <c r="D34" s="8">
        <f>C34/B34*100</f>
        <v>0</v>
      </c>
      <c r="E34" s="9"/>
      <c r="F34" s="9"/>
    </row>
    <row r="35" spans="1:6" ht="15.75" customHeight="1">
      <c r="A35" s="6" t="s">
        <v>37</v>
      </c>
      <c r="B35" s="7">
        <v>3962383.7</v>
      </c>
      <c r="C35" s="7">
        <v>347897.13</v>
      </c>
      <c r="D35" s="8">
        <f>C35/B35*100</f>
        <v>8.779995990797156</v>
      </c>
      <c r="E35" s="9"/>
      <c r="F35" s="9"/>
    </row>
    <row r="36" spans="1:6" ht="15.75" customHeight="1">
      <c r="A36" s="6" t="s">
        <v>38</v>
      </c>
      <c r="B36" s="7">
        <v>351385.87</v>
      </c>
      <c r="C36" s="7">
        <v>306565.18</v>
      </c>
      <c r="D36" s="8">
        <f>C36/B36*100</f>
        <v>87.24459523656999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24691583.310000002</v>
      </c>
      <c r="C38" s="11">
        <f>SUM(C4:C37)</f>
        <v>2319256.24</v>
      </c>
      <c r="D38" s="12">
        <f>C38/B38*100</f>
        <v>9.3929020706449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3.5" customHeight="1">
      <c r="A1" s="62" t="s">
        <v>137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8154736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6462249</v>
      </c>
      <c r="C13" s="7">
        <v>1424999.99</v>
      </c>
      <c r="D13" s="8">
        <f>C13/B13*100</f>
        <v>22.05114643524259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1332116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6812408</v>
      </c>
      <c r="C20" s="7">
        <v>0</v>
      </c>
      <c r="D20" s="8">
        <f>C20/B20*100</f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8537849</v>
      </c>
      <c r="C34" s="7">
        <v>3420294.91</v>
      </c>
      <c r="D34" s="8">
        <f>C34/B34*100</f>
        <v>40.06038183622128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31299358</v>
      </c>
      <c r="C38" s="11">
        <f>SUM(C4:C37)</f>
        <v>4845294.9</v>
      </c>
      <c r="D38" s="12">
        <f>C38/B38*100</f>
        <v>15.480492922570491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92.25" customHeight="1">
      <c r="A1" s="62" t="s">
        <v>141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2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51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27">
        <v>6102532.1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51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51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51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51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51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51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51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51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51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51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51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51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51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51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51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51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27">
        <v>200000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51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51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51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27">
        <v>13001604.05</v>
      </c>
      <c r="C27" s="7">
        <v>2597214.5</v>
      </c>
      <c r="D27" s="8">
        <v>0</v>
      </c>
      <c r="E27" s="9"/>
      <c r="F27" s="9"/>
    </row>
    <row r="28" spans="1:6" ht="15.75" customHeight="1">
      <c r="A28" s="6" t="s">
        <v>30</v>
      </c>
      <c r="B28" s="51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51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51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51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51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51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51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51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51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19304136.15</v>
      </c>
      <c r="C38" s="11">
        <f>SUM(C4:C37)</f>
        <v>2597214.5</v>
      </c>
      <c r="D38" s="12">
        <f>C38/B38*100</f>
        <v>13.454186604459895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5.28125" style="23" customWidth="1"/>
    <col min="5" max="5" width="11.57421875" style="23" bestFit="1" customWidth="1"/>
    <col min="6" max="16384" width="9.140625" style="23" customWidth="1"/>
  </cols>
  <sheetData>
    <row r="1" spans="1:4" s="1" customFormat="1" ht="75" customHeight="1">
      <c r="A1" s="62" t="s">
        <v>142</v>
      </c>
      <c r="B1" s="62"/>
      <c r="C1" s="62"/>
      <c r="D1" s="62"/>
    </row>
    <row r="2" spans="1:4" ht="15.75">
      <c r="A2" s="22" t="s">
        <v>0</v>
      </c>
      <c r="B2" s="63" t="s">
        <v>1</v>
      </c>
      <c r="C2" s="63"/>
      <c r="D2" s="63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51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51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51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51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51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51">
        <v>1360067</v>
      </c>
      <c r="C10" s="27">
        <v>0</v>
      </c>
      <c r="D10" s="28">
        <f>C10/B10*100</f>
        <v>0</v>
      </c>
      <c r="E10" s="29"/>
      <c r="F10" s="29"/>
    </row>
    <row r="11" spans="1:6" ht="15.75" customHeight="1">
      <c r="A11" s="26" t="s">
        <v>13</v>
      </c>
      <c r="B11" s="51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51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51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51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51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2281313</v>
      </c>
      <c r="C16" s="27">
        <v>0</v>
      </c>
      <c r="D16" s="28">
        <f>C16/B16*100</f>
        <v>0</v>
      </c>
      <c r="E16" s="29"/>
      <c r="F16" s="29"/>
    </row>
    <row r="17" spans="1:6" ht="15.75" customHeight="1">
      <c r="A17" s="26" t="s">
        <v>19</v>
      </c>
      <c r="B17" s="51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51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51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51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51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51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51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51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733438.96</v>
      </c>
      <c r="C25" s="27">
        <v>185250</v>
      </c>
      <c r="D25" s="28">
        <f>C25/B25*100</f>
        <v>25.25772560541371</v>
      </c>
      <c r="E25" s="29"/>
      <c r="F25" s="29"/>
    </row>
    <row r="26" spans="1:6" ht="15.75" customHeight="1">
      <c r="A26" s="26" t="s">
        <v>28</v>
      </c>
      <c r="B26" s="27">
        <v>144618.5</v>
      </c>
      <c r="C26" s="27">
        <v>0</v>
      </c>
      <c r="D26" s="28">
        <f>C26/B26*100</f>
        <v>0</v>
      </c>
      <c r="E26" s="29"/>
      <c r="F26" s="29"/>
    </row>
    <row r="27" spans="1:6" ht="15.75" customHeight="1">
      <c r="A27" s="26" t="s">
        <v>29</v>
      </c>
      <c r="B27" s="51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51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51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51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5484662.55</v>
      </c>
      <c r="C32" s="27">
        <v>0</v>
      </c>
      <c r="D32" s="28">
        <f>C32/B32*100</f>
        <v>0</v>
      </c>
      <c r="E32" s="29"/>
      <c r="F32" s="29"/>
    </row>
    <row r="33" spans="1:6" ht="15.75" customHeight="1">
      <c r="A33" s="26" t="s">
        <v>35</v>
      </c>
      <c r="B33" s="51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51">
        <v>300000</v>
      </c>
      <c r="C34" s="27">
        <v>0</v>
      </c>
      <c r="D34" s="28">
        <f>C34/B34*100</f>
        <v>0</v>
      </c>
      <c r="E34" s="29"/>
      <c r="F34" s="29"/>
    </row>
    <row r="35" spans="1:6" ht="15.75" customHeight="1">
      <c r="A35" s="26" t="s">
        <v>37</v>
      </c>
      <c r="B35" s="51">
        <v>248235</v>
      </c>
      <c r="C35" s="27">
        <v>0</v>
      </c>
      <c r="D35" s="28">
        <f>C35/B35*100</f>
        <v>0</v>
      </c>
      <c r="E35" s="29"/>
      <c r="F35" s="29"/>
    </row>
    <row r="36" spans="1:6" ht="15.75" customHeight="1">
      <c r="A36" s="26" t="s">
        <v>38</v>
      </c>
      <c r="B36" s="51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>
        <v>0</v>
      </c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10552335.01</v>
      </c>
      <c r="C38" s="31">
        <f>SUM(C4:C37)</f>
        <v>185250</v>
      </c>
      <c r="D38" s="32">
        <f>C38/B38*100</f>
        <v>1.7555356214946403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4"/>
      <c r="D41" s="64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45.5" customHeight="1">
      <c r="A1" s="62" t="s">
        <v>99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2268416.24</v>
      </c>
      <c r="C4" s="7">
        <v>2267184</v>
      </c>
      <c r="D4" s="8">
        <f aca="true" t="shared" si="0" ref="D4:D9">C4/B4*100</f>
        <v>99.94567839983371</v>
      </c>
      <c r="E4" s="9"/>
      <c r="F4" s="9"/>
    </row>
    <row r="5" spans="1:6" ht="15.75" customHeight="1">
      <c r="A5" s="6" t="s">
        <v>7</v>
      </c>
      <c r="B5" s="7">
        <v>75279.3</v>
      </c>
      <c r="C5" s="7">
        <v>49515</v>
      </c>
      <c r="D5" s="8">
        <f t="shared" si="0"/>
        <v>65.77505370002112</v>
      </c>
      <c r="E5" s="9"/>
      <c r="F5" s="9"/>
    </row>
    <row r="6" spans="1:6" ht="15.75" customHeight="1">
      <c r="A6" s="6" t="s">
        <v>8</v>
      </c>
      <c r="B6" s="7">
        <v>170633.08</v>
      </c>
      <c r="C6" s="7">
        <v>40148.96</v>
      </c>
      <c r="D6" s="8">
        <f t="shared" si="0"/>
        <v>23.529411764705884</v>
      </c>
      <c r="E6" s="9"/>
      <c r="F6" s="9"/>
    </row>
    <row r="7" spans="1:6" ht="15.75" customHeight="1">
      <c r="A7" s="6" t="s">
        <v>9</v>
      </c>
      <c r="B7" s="7">
        <v>50186.2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12546.55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25093.1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20074.48</v>
      </c>
      <c r="C10" s="7">
        <v>0</v>
      </c>
      <c r="D10" s="8">
        <f aca="true" t="shared" si="1" ref="D10:D38">C10/B10*100</f>
        <v>0</v>
      </c>
      <c r="E10" s="9"/>
      <c r="F10" s="9"/>
    </row>
    <row r="11" spans="1:6" ht="15.75" customHeight="1">
      <c r="A11" s="6" t="s">
        <v>13</v>
      </c>
      <c r="B11" s="7">
        <v>328719.61</v>
      </c>
      <c r="C11" s="7">
        <v>0</v>
      </c>
      <c r="D11" s="8">
        <f t="shared" si="1"/>
        <v>0</v>
      </c>
      <c r="E11" s="9"/>
      <c r="F11" s="9"/>
    </row>
    <row r="12" spans="1:6" ht="15.75" customHeight="1">
      <c r="A12" s="6" t="s">
        <v>14</v>
      </c>
      <c r="B12" s="7">
        <v>12546.55</v>
      </c>
      <c r="C12" s="7">
        <v>12546.55</v>
      </c>
      <c r="D12" s="8">
        <f t="shared" si="1"/>
        <v>100</v>
      </c>
      <c r="E12" s="9"/>
      <c r="F12" s="9"/>
    </row>
    <row r="13" spans="1:6" ht="15.75" customHeight="1">
      <c r="A13" s="6" t="s">
        <v>15</v>
      </c>
      <c r="B13" s="7">
        <v>50186.2</v>
      </c>
      <c r="C13" s="7">
        <v>0</v>
      </c>
      <c r="D13" s="8">
        <f t="shared" si="1"/>
        <v>0</v>
      </c>
      <c r="E13" s="9"/>
      <c r="F13" s="9"/>
    </row>
    <row r="14" spans="1:6" ht="15.75" customHeight="1">
      <c r="A14" s="6" t="s">
        <v>16</v>
      </c>
      <c r="B14" s="7">
        <v>50186.2</v>
      </c>
      <c r="C14" s="7">
        <v>50186.2</v>
      </c>
      <c r="D14" s="8">
        <f t="shared" si="1"/>
        <v>100</v>
      </c>
      <c r="E14" s="9"/>
      <c r="F14" s="9"/>
    </row>
    <row r="15" spans="1:6" ht="15.75" customHeight="1">
      <c r="A15" s="6" t="s">
        <v>17</v>
      </c>
      <c r="B15" s="7">
        <v>37639.65</v>
      </c>
      <c r="C15" s="7">
        <v>37639.65</v>
      </c>
      <c r="D15" s="8">
        <f t="shared" si="1"/>
        <v>100</v>
      </c>
      <c r="E15" s="9"/>
      <c r="F15" s="9"/>
    </row>
    <row r="16" spans="1:6" ht="15.75" customHeight="1">
      <c r="A16" s="6" t="s">
        <v>18</v>
      </c>
      <c r="B16" s="7">
        <v>12546.55</v>
      </c>
      <c r="C16" s="7">
        <v>0</v>
      </c>
      <c r="D16" s="8">
        <f t="shared" si="1"/>
        <v>0</v>
      </c>
      <c r="E16" s="9"/>
      <c r="F16" s="9"/>
    </row>
    <row r="17" spans="1:6" ht="15.75" customHeight="1">
      <c r="A17" s="6" t="s">
        <v>19</v>
      </c>
      <c r="B17" s="7">
        <v>15055.86</v>
      </c>
      <c r="C17" s="7">
        <v>0</v>
      </c>
      <c r="D17" s="8">
        <f t="shared" si="1"/>
        <v>0</v>
      </c>
      <c r="E17" s="9"/>
      <c r="F17" s="9"/>
    </row>
    <row r="18" spans="1:6" ht="15.75" customHeight="1">
      <c r="A18" s="6" t="s">
        <v>20</v>
      </c>
      <c r="B18" s="7">
        <v>12546.55</v>
      </c>
      <c r="C18" s="7">
        <v>0</v>
      </c>
      <c r="D18" s="8">
        <f t="shared" si="1"/>
        <v>0</v>
      </c>
      <c r="E18" s="9"/>
      <c r="F18" s="9"/>
    </row>
    <row r="19" spans="1:6" ht="15.75" customHeight="1">
      <c r="A19" s="6" t="s">
        <v>21</v>
      </c>
      <c r="B19" s="7">
        <v>12546.55</v>
      </c>
      <c r="C19" s="7">
        <v>11613.6</v>
      </c>
      <c r="D19" s="8">
        <f t="shared" si="1"/>
        <v>92.56409132390976</v>
      </c>
      <c r="E19" s="9"/>
      <c r="F19" s="9"/>
    </row>
    <row r="20" spans="1:6" ht="15.75" customHeight="1">
      <c r="A20" s="6" t="s">
        <v>22</v>
      </c>
      <c r="B20" s="7">
        <v>50186.2</v>
      </c>
      <c r="C20" s="7">
        <v>50186.2</v>
      </c>
      <c r="D20" s="8">
        <f t="shared" si="1"/>
        <v>100</v>
      </c>
      <c r="E20" s="9"/>
      <c r="F20" s="9"/>
    </row>
    <row r="21" spans="1:6" ht="15.75" customHeight="1">
      <c r="A21" s="6" t="s">
        <v>23</v>
      </c>
      <c r="B21" s="7">
        <v>17565.17</v>
      </c>
      <c r="C21" s="7">
        <v>0</v>
      </c>
      <c r="D21" s="8">
        <f t="shared" si="1"/>
        <v>0</v>
      </c>
      <c r="E21" s="9"/>
      <c r="F21" s="9"/>
    </row>
    <row r="22" spans="1:6" ht="15.75" customHeight="1">
      <c r="A22" s="6" t="s">
        <v>24</v>
      </c>
      <c r="B22" s="7">
        <v>17565.17</v>
      </c>
      <c r="C22" s="7">
        <v>0</v>
      </c>
      <c r="D22" s="8">
        <f t="shared" si="1"/>
        <v>0</v>
      </c>
      <c r="E22" s="9"/>
      <c r="F22" s="9"/>
    </row>
    <row r="23" spans="1:6" ht="15.75" customHeight="1">
      <c r="A23" s="6" t="s">
        <v>25</v>
      </c>
      <c r="B23" s="7">
        <v>72160.98</v>
      </c>
      <c r="C23" s="7">
        <v>25093.1</v>
      </c>
      <c r="D23" s="8">
        <f t="shared" si="1"/>
        <v>34.77377940266332</v>
      </c>
      <c r="E23" s="9"/>
      <c r="F23" s="9"/>
    </row>
    <row r="24" spans="1:6" ht="15.75" customHeight="1">
      <c r="A24" s="6" t="s">
        <v>26</v>
      </c>
      <c r="B24" s="7">
        <v>15055.86</v>
      </c>
      <c r="C24" s="7">
        <v>0</v>
      </c>
      <c r="D24" s="8">
        <f t="shared" si="1"/>
        <v>0</v>
      </c>
      <c r="E24" s="9"/>
      <c r="F24" s="9"/>
    </row>
    <row r="25" spans="1:6" ht="15.75" customHeight="1">
      <c r="A25" s="6" t="s">
        <v>27</v>
      </c>
      <c r="B25" s="7">
        <v>25093.1</v>
      </c>
      <c r="C25" s="7">
        <v>0</v>
      </c>
      <c r="D25" s="8">
        <f t="shared" si="1"/>
        <v>0</v>
      </c>
      <c r="E25" s="9"/>
      <c r="F25" s="9"/>
    </row>
    <row r="26" spans="1:6" ht="15.75" customHeight="1">
      <c r="A26" s="6" t="s">
        <v>28</v>
      </c>
      <c r="B26" s="7">
        <v>172533.38</v>
      </c>
      <c r="C26" s="7">
        <v>0</v>
      </c>
      <c r="D26" s="8">
        <f t="shared" si="1"/>
        <v>0</v>
      </c>
      <c r="E26" s="9"/>
      <c r="F26" s="9"/>
    </row>
    <row r="27" spans="1:6" ht="15.75" customHeight="1">
      <c r="A27" s="6" t="s">
        <v>29</v>
      </c>
      <c r="B27" s="7">
        <v>20074.48</v>
      </c>
      <c r="C27" s="7">
        <v>0</v>
      </c>
      <c r="D27" s="8">
        <f t="shared" si="1"/>
        <v>0</v>
      </c>
      <c r="E27" s="9"/>
      <c r="F27" s="9"/>
    </row>
    <row r="28" spans="1:6" ht="15.75" customHeight="1">
      <c r="A28" s="6" t="s">
        <v>30</v>
      </c>
      <c r="B28" s="7">
        <v>67142.36</v>
      </c>
      <c r="C28" s="7">
        <v>0</v>
      </c>
      <c r="D28" s="8">
        <f t="shared" si="1"/>
        <v>0</v>
      </c>
      <c r="E28" s="9"/>
      <c r="F28" s="9"/>
    </row>
    <row r="29" spans="1:6" ht="15.75" customHeight="1">
      <c r="A29" s="6" t="s">
        <v>31</v>
      </c>
      <c r="B29" s="7">
        <v>72160.98</v>
      </c>
      <c r="C29" s="7">
        <v>0</v>
      </c>
      <c r="D29" s="8">
        <f t="shared" si="1"/>
        <v>0</v>
      </c>
      <c r="E29" s="9"/>
      <c r="F29" s="9"/>
    </row>
    <row r="30" spans="1:6" ht="15.75" customHeight="1">
      <c r="A30" s="6" t="s">
        <v>32</v>
      </c>
      <c r="B30" s="7">
        <v>50186.2</v>
      </c>
      <c r="C30" s="7">
        <v>50186.2</v>
      </c>
      <c r="D30" s="8">
        <f t="shared" si="1"/>
        <v>100</v>
      </c>
      <c r="E30" s="9"/>
      <c r="F30" s="9"/>
    </row>
    <row r="31" spans="1:6" ht="15.75" customHeight="1">
      <c r="A31" s="6" t="s">
        <v>33</v>
      </c>
      <c r="B31" s="7">
        <v>77179.6</v>
      </c>
      <c r="C31" s="7">
        <v>77179.6</v>
      </c>
      <c r="D31" s="8">
        <f t="shared" si="1"/>
        <v>100</v>
      </c>
      <c r="E31" s="9"/>
      <c r="F31" s="9"/>
    </row>
    <row r="32" spans="1:6" ht="15.75" customHeight="1">
      <c r="A32" s="6" t="s">
        <v>34</v>
      </c>
      <c r="B32" s="7">
        <v>54595.81</v>
      </c>
      <c r="C32" s="7">
        <v>7527.93</v>
      </c>
      <c r="D32" s="8">
        <f t="shared" si="1"/>
        <v>13.78847570903335</v>
      </c>
      <c r="E32" s="9"/>
      <c r="F32" s="9"/>
    </row>
    <row r="33" spans="1:6" ht="15.75" customHeight="1">
      <c r="A33" s="6" t="s">
        <v>35</v>
      </c>
      <c r="B33" s="7">
        <v>12546.55</v>
      </c>
      <c r="C33" s="7">
        <v>12546.55</v>
      </c>
      <c r="D33" s="8">
        <f t="shared" si="1"/>
        <v>100</v>
      </c>
      <c r="E33" s="9"/>
      <c r="F33" s="9"/>
    </row>
    <row r="34" spans="1:6" ht="15.75" customHeight="1">
      <c r="A34" s="6" t="s">
        <v>36</v>
      </c>
      <c r="B34" s="7">
        <v>12546.55</v>
      </c>
      <c r="C34" s="7">
        <v>12546.55</v>
      </c>
      <c r="D34" s="8">
        <f t="shared" si="1"/>
        <v>100</v>
      </c>
      <c r="E34" s="9"/>
      <c r="F34" s="9"/>
    </row>
    <row r="35" spans="1:6" ht="15.75" customHeight="1">
      <c r="A35" s="6" t="s">
        <v>37</v>
      </c>
      <c r="B35" s="7">
        <v>122347.18</v>
      </c>
      <c r="C35" s="7">
        <v>0</v>
      </c>
      <c r="D35" s="8">
        <f t="shared" si="1"/>
        <v>0</v>
      </c>
      <c r="E35" s="9"/>
      <c r="F35" s="9"/>
    </row>
    <row r="36" spans="1:6" ht="15.75" customHeight="1">
      <c r="A36" s="6" t="s">
        <v>38</v>
      </c>
      <c r="B36" s="7">
        <v>125465.5</v>
      </c>
      <c r="C36" s="7">
        <v>125465.5</v>
      </c>
      <c r="D36" s="8">
        <f t="shared" si="1"/>
        <v>100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1"/>
        <v>#DIV/0!</v>
      </c>
      <c r="E37" s="9"/>
      <c r="F37" s="9"/>
    </row>
    <row r="38" spans="1:5" ht="18" customHeight="1">
      <c r="A38" s="10" t="s">
        <v>40</v>
      </c>
      <c r="B38" s="11">
        <f>SUM(B4:B37)</f>
        <v>4138607.7399999993</v>
      </c>
      <c r="C38" s="11">
        <f>SUM(C4:C37)</f>
        <v>2829565.5900000003</v>
      </c>
      <c r="D38" s="7">
        <f t="shared" si="1"/>
        <v>68.36998739097706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  <ignoredErrors>
    <ignoredError sqref="D29:D36 D38" evalError="1"/>
  </ignoredError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4.8515625" style="47" customWidth="1"/>
    <col min="5" max="5" width="11.57421875" style="47" bestFit="1" customWidth="1"/>
    <col min="6" max="16384" width="9.140625" style="47" customWidth="1"/>
  </cols>
  <sheetData>
    <row r="1" spans="1:4" s="1" customFormat="1" ht="72" customHeight="1">
      <c r="A1" s="62" t="s">
        <v>142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12810722.45</v>
      </c>
      <c r="C11" s="51">
        <v>0</v>
      </c>
      <c r="D11" s="52">
        <f>C11/B11*100</f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8050290.5</v>
      </c>
      <c r="C17" s="51">
        <v>0</v>
      </c>
      <c r="D17" s="52">
        <f>C17/B17*100</f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-1.1641532182693481E-10</v>
      </c>
      <c r="C19" s="51">
        <v>0</v>
      </c>
      <c r="D19" s="52">
        <v>0</v>
      </c>
      <c r="E19" s="53"/>
      <c r="F19" s="53"/>
    </row>
    <row r="20" spans="1:6" ht="15.75" customHeight="1">
      <c r="A20" s="17" t="s">
        <v>57</v>
      </c>
      <c r="B20" s="18">
        <v>3386809.85</v>
      </c>
      <c r="C20" s="18">
        <v>0</v>
      </c>
      <c r="D20" s="19">
        <f>C20/B20*100</f>
        <v>0</v>
      </c>
      <c r="E20" s="53"/>
      <c r="F20" s="53"/>
    </row>
    <row r="21" spans="1:6" ht="15.75" customHeight="1">
      <c r="A21" s="50" t="s">
        <v>22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23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24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25</v>
      </c>
      <c r="B24" s="51">
        <v>3898543.5</v>
      </c>
      <c r="C24" s="51">
        <v>0</v>
      </c>
      <c r="D24" s="52">
        <f>C24/B24*100</f>
        <v>0</v>
      </c>
      <c r="E24" s="53"/>
      <c r="F24" s="53"/>
    </row>
    <row r="25" spans="1:6" ht="15.75" customHeight="1">
      <c r="A25" s="50" t="s">
        <v>26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27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28</v>
      </c>
      <c r="B27" s="51">
        <v>12077220</v>
      </c>
      <c r="C27" s="51">
        <v>0</v>
      </c>
      <c r="D27" s="52">
        <f>C27/B27*100</f>
        <v>0</v>
      </c>
      <c r="E27" s="53"/>
      <c r="F27" s="53"/>
    </row>
    <row r="28" spans="1:6" ht="15.75" customHeight="1">
      <c r="A28" s="50" t="s">
        <v>29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30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31</v>
      </c>
      <c r="B30" s="51">
        <v>1291873</v>
      </c>
      <c r="C30" s="51">
        <v>0</v>
      </c>
      <c r="D30" s="52">
        <f>C30/B30*100</f>
        <v>0</v>
      </c>
      <c r="E30" s="53"/>
      <c r="F30" s="53"/>
    </row>
    <row r="31" spans="1:6" ht="15.75" customHeight="1">
      <c r="A31" s="50" t="s">
        <v>32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33</v>
      </c>
      <c r="B32" s="51">
        <v>83793</v>
      </c>
      <c r="C32" s="51">
        <v>0</v>
      </c>
      <c r="D32" s="52">
        <f>C32/B32*100</f>
        <v>0</v>
      </c>
      <c r="E32" s="53"/>
      <c r="F32" s="53"/>
    </row>
    <row r="33" spans="1:6" ht="15.75" customHeight="1">
      <c r="A33" s="50" t="s">
        <v>34</v>
      </c>
      <c r="B33" s="51">
        <v>5225000</v>
      </c>
      <c r="C33" s="51">
        <v>0</v>
      </c>
      <c r="D33" s="52">
        <f>C33/B33*100</f>
        <v>0</v>
      </c>
      <c r="E33" s="53"/>
      <c r="F33" s="53"/>
    </row>
    <row r="34" spans="1:6" ht="15.75" customHeight="1">
      <c r="A34" s="50" t="s">
        <v>35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36</v>
      </c>
      <c r="B35" s="51">
        <v>11080600.5</v>
      </c>
      <c r="C35" s="51">
        <v>1901732.03</v>
      </c>
      <c r="D35" s="52">
        <f>C35/B35*100</f>
        <v>17.16271631668338</v>
      </c>
      <c r="E35" s="53"/>
      <c r="F35" s="53"/>
    </row>
    <row r="36" spans="1:6" ht="15.75" customHeight="1">
      <c r="A36" s="50" t="s">
        <v>37</v>
      </c>
      <c r="B36" s="51">
        <v>10932771</v>
      </c>
      <c r="C36" s="51">
        <v>0</v>
      </c>
      <c r="D36" s="52">
        <f>C36/B36*100</f>
        <v>0</v>
      </c>
      <c r="E36" s="53"/>
      <c r="F36" s="53"/>
    </row>
    <row r="37" spans="1:6" ht="15.75" customHeight="1">
      <c r="A37" s="50" t="s">
        <v>38</v>
      </c>
      <c r="B37" s="51">
        <v>3748734.86</v>
      </c>
      <c r="C37" s="51">
        <v>0</v>
      </c>
      <c r="D37" s="52">
        <f>C37/B37*100</f>
        <v>0</v>
      </c>
      <c r="E37" s="53"/>
      <c r="F37" s="53"/>
    </row>
    <row r="38" spans="1:6" ht="15.75" customHeight="1" hidden="1">
      <c r="A38" s="50" t="s">
        <v>39</v>
      </c>
      <c r="B38" s="51">
        <v>0</v>
      </c>
      <c r="C38" s="51">
        <v>0</v>
      </c>
      <c r="D38" s="52" t="e">
        <f>C38/B38*100</f>
        <v>#DIV/0!</v>
      </c>
      <c r="E38" s="53"/>
      <c r="F38" s="53"/>
    </row>
    <row r="39" spans="1:5" ht="18" customHeight="1">
      <c r="A39" s="54" t="s">
        <v>40</v>
      </c>
      <c r="B39" s="55">
        <f>SUM(B4:B38)</f>
        <v>72586358.66</v>
      </c>
      <c r="C39" s="55">
        <f>SUM(C4:C38)</f>
        <v>1901732.03</v>
      </c>
      <c r="D39" s="56">
        <f>C39/B39*100</f>
        <v>2.6199578889304216</v>
      </c>
      <c r="E39" s="53"/>
    </row>
    <row r="40" ht="3.75" customHeight="1">
      <c r="E40" s="53"/>
    </row>
    <row r="41" ht="5.25" customHeight="1"/>
    <row r="42" spans="1:4" ht="16.5">
      <c r="A42" s="13"/>
      <c r="B42" s="57"/>
      <c r="C42" s="64"/>
      <c r="D42" s="64"/>
    </row>
    <row r="43" spans="1:4" ht="11.25" customHeight="1">
      <c r="A43" s="57"/>
      <c r="B43" s="57"/>
      <c r="C43" s="57"/>
      <c r="D43" s="57"/>
    </row>
    <row r="44" spans="1:4" ht="10.5" customHeight="1">
      <c r="A44" s="57"/>
      <c r="B44" s="57"/>
      <c r="C44" s="57"/>
      <c r="D44" s="57"/>
    </row>
    <row r="45" spans="1:4" ht="16.5">
      <c r="A45" s="15"/>
      <c r="B45" s="57"/>
      <c r="C45" s="57"/>
      <c r="D45" s="57"/>
    </row>
    <row r="46" spans="1:4" ht="16.5">
      <c r="A46" s="15"/>
      <c r="B46" s="57"/>
      <c r="C46" s="64"/>
      <c r="D46" s="64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4.7109375" style="47" customWidth="1"/>
    <col min="5" max="5" width="11.57421875" style="47" bestFit="1" customWidth="1"/>
    <col min="6" max="16384" width="9.140625" style="47" customWidth="1"/>
  </cols>
  <sheetData>
    <row r="1" spans="1:4" s="1" customFormat="1" ht="71.25" customHeight="1">
      <c r="A1" s="62" t="s">
        <v>142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386000000</v>
      </c>
      <c r="C4" s="51">
        <v>230516.45</v>
      </c>
      <c r="D4" s="52">
        <f>C4/B4*100</f>
        <v>0.05971928756476684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17" t="s">
        <v>59</v>
      </c>
      <c r="B22" s="18">
        <v>1129360</v>
      </c>
      <c r="C22" s="18">
        <v>0</v>
      </c>
      <c r="D22" s="19">
        <v>0</v>
      </c>
      <c r="E22" s="53"/>
      <c r="F22" s="53"/>
    </row>
    <row r="23" spans="1:6" ht="15.75" customHeight="1">
      <c r="A23" s="50" t="s">
        <v>24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25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26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27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28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29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30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31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32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33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34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35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36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37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50" t="s">
        <v>38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 hidden="1">
      <c r="A38" s="50" t="s">
        <v>39</v>
      </c>
      <c r="B38" s="51">
        <v>0</v>
      </c>
      <c r="C38" s="51">
        <v>0</v>
      </c>
      <c r="D38" s="52" t="e">
        <f>C38/B38*100</f>
        <v>#DIV/0!</v>
      </c>
      <c r="E38" s="53"/>
      <c r="F38" s="53"/>
    </row>
    <row r="39" spans="1:5" ht="18" customHeight="1">
      <c r="A39" s="54" t="s">
        <v>40</v>
      </c>
      <c r="B39" s="55">
        <f>SUM(B4:B38)</f>
        <v>387129360</v>
      </c>
      <c r="C39" s="55">
        <f>SUM(C4:C38)</f>
        <v>230516.45</v>
      </c>
      <c r="D39" s="56">
        <f>C39/B39*100</f>
        <v>0.05954507041263933</v>
      </c>
      <c r="E39" s="53"/>
    </row>
    <row r="40" ht="3.75" customHeight="1">
      <c r="E40" s="53"/>
    </row>
    <row r="41" ht="5.25" customHeight="1"/>
    <row r="42" spans="1:4" ht="16.5">
      <c r="A42" s="13"/>
      <c r="B42" s="57"/>
      <c r="C42" s="64"/>
      <c r="D42" s="64"/>
    </row>
    <row r="43" spans="1:4" ht="11.25" customHeight="1">
      <c r="A43" s="57"/>
      <c r="B43" s="57"/>
      <c r="C43" s="57"/>
      <c r="D43" s="57"/>
    </row>
    <row r="44" spans="1:4" ht="10.5" customHeight="1">
      <c r="A44" s="57"/>
      <c r="B44" s="57"/>
      <c r="C44" s="57"/>
      <c r="D44" s="57"/>
    </row>
    <row r="45" spans="1:4" ht="16.5">
      <c r="A45" s="15"/>
      <c r="B45" s="57"/>
      <c r="C45" s="57"/>
      <c r="D45" s="57"/>
    </row>
    <row r="46" spans="1:4" ht="16.5">
      <c r="A46" s="15"/>
      <c r="B46" s="57"/>
      <c r="C46" s="64"/>
      <c r="D46" s="64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4.7109375" style="47" customWidth="1"/>
    <col min="5" max="5" width="11.57421875" style="47" bestFit="1" customWidth="1"/>
    <col min="6" max="16384" width="9.140625" style="47" customWidth="1"/>
  </cols>
  <sheetData>
    <row r="1" spans="1:4" s="1" customFormat="1" ht="63.75" customHeight="1">
      <c r="A1" s="62" t="s">
        <v>142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7185260.4</v>
      </c>
      <c r="C28" s="51">
        <v>950000</v>
      </c>
      <c r="D28" s="52">
        <f>C28/B28*100</f>
        <v>13.221511081212867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>
        <v>0</v>
      </c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7185260.4</v>
      </c>
      <c r="C38" s="55">
        <f>SUM(C4:C37)</f>
        <v>950000</v>
      </c>
      <c r="D38" s="56">
        <f>C38/B38*100</f>
        <v>13.221511081212867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62" t="s">
        <v>143</v>
      </c>
      <c r="B1" s="62"/>
      <c r="C1" s="62"/>
      <c r="D1" s="62"/>
    </row>
    <row r="2" spans="1:4" ht="15.75">
      <c r="A2" s="22" t="s">
        <v>0</v>
      </c>
      <c r="B2" s="63" t="s">
        <v>1</v>
      </c>
      <c r="C2" s="63"/>
      <c r="D2" s="63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8500553.74</v>
      </c>
      <c r="C8" s="27">
        <v>8500553.74</v>
      </c>
      <c r="D8" s="28">
        <f>C8/B8*100</f>
        <v>100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72314482.77</v>
      </c>
      <c r="C23" s="27">
        <v>9500000</v>
      </c>
      <c r="D23" s="28">
        <f>C23/B23*100</f>
        <v>13.137064162119847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80815036.50999999</v>
      </c>
      <c r="C38" s="31">
        <f>SUM(C4:C37)</f>
        <v>18000553.740000002</v>
      </c>
      <c r="D38" s="32">
        <f>C38/B38*100</f>
        <v>22.27376799832619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4"/>
      <c r="D41" s="64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62" t="s">
        <v>143</v>
      </c>
      <c r="B1" s="62"/>
      <c r="C1" s="62"/>
      <c r="D1" s="62"/>
    </row>
    <row r="2" spans="1:4" ht="15.75">
      <c r="A2" s="22" t="s">
        <v>0</v>
      </c>
      <c r="B2" s="63" t="s">
        <v>1</v>
      </c>
      <c r="C2" s="63"/>
      <c r="D2" s="63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40000000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40000000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4"/>
      <c r="D41" s="64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1" customHeight="1">
      <c r="A1" s="62" t="s">
        <v>144</v>
      </c>
      <c r="B1" s="62"/>
      <c r="C1" s="62"/>
      <c r="D1" s="62"/>
    </row>
    <row r="2" spans="1:4" ht="15.75">
      <c r="A2" s="22" t="s">
        <v>0</v>
      </c>
      <c r="B2" s="63" t="s">
        <v>1</v>
      </c>
      <c r="C2" s="63"/>
      <c r="D2" s="63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288281340.09</v>
      </c>
      <c r="C4" s="27">
        <v>121634520.44</v>
      </c>
      <c r="D4" s="28">
        <f>C4/B4*100</f>
        <v>42.19299119465253</v>
      </c>
      <c r="E4" s="29"/>
      <c r="F4" s="29"/>
    </row>
    <row r="5" spans="1:6" ht="15.75" customHeight="1">
      <c r="A5" s="26" t="s">
        <v>7</v>
      </c>
      <c r="B5" s="27">
        <v>0</v>
      </c>
      <c r="C5" s="51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51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51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51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51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51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51">
        <v>0</v>
      </c>
      <c r="D11" s="52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51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51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51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51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51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51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51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51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51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51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51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51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51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51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51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51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51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51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51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51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51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51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51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51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51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288281340.09</v>
      </c>
      <c r="C38" s="31">
        <f>SUM(C4:C37)</f>
        <v>121634520.44</v>
      </c>
      <c r="D38" s="32">
        <f>C38/B38*100</f>
        <v>42.19299119465253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4"/>
      <c r="D41" s="64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62" t="s">
        <v>145</v>
      </c>
      <c r="B1" s="62"/>
      <c r="C1" s="62"/>
      <c r="D1" s="62"/>
    </row>
    <row r="2" spans="1:4" ht="15.75">
      <c r="A2" s="22" t="s">
        <v>0</v>
      </c>
      <c r="B2" s="63" t="s">
        <v>1</v>
      </c>
      <c r="C2" s="63"/>
      <c r="D2" s="63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s="47" customFormat="1" ht="15.75" customHeight="1">
      <c r="A11" s="17" t="s">
        <v>93</v>
      </c>
      <c r="B11" s="18">
        <v>50500990.05</v>
      </c>
      <c r="C11" s="18">
        <v>0</v>
      </c>
      <c r="D11" s="19">
        <v>0</v>
      </c>
      <c r="E11" s="53"/>
      <c r="F11" s="53"/>
    </row>
    <row r="12" spans="1:6" ht="15.75" customHeight="1">
      <c r="A12" s="26" t="s">
        <v>13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14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15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16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17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18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19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20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21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22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23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24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25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26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27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28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29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30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31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32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33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34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35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36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37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>
      <c r="A37" s="26" t="s">
        <v>38</v>
      </c>
      <c r="B37" s="27">
        <v>0</v>
      </c>
      <c r="C37" s="27">
        <v>0</v>
      </c>
      <c r="D37" s="28">
        <v>0</v>
      </c>
      <c r="E37" s="29"/>
      <c r="F37" s="29"/>
    </row>
    <row r="38" spans="1:6" ht="15.75" customHeight="1" hidden="1">
      <c r="A38" s="26" t="s">
        <v>39</v>
      </c>
      <c r="B38" s="27"/>
      <c r="C38" s="27">
        <v>0</v>
      </c>
      <c r="D38" s="28" t="e">
        <f>C38/B38*100</f>
        <v>#DIV/0!</v>
      </c>
      <c r="E38" s="29"/>
      <c r="F38" s="29"/>
    </row>
    <row r="39" spans="1:5" ht="18" customHeight="1">
      <c r="A39" s="30" t="s">
        <v>40</v>
      </c>
      <c r="B39" s="31">
        <f>SUM(B4:B38)</f>
        <v>50500990.05</v>
      </c>
      <c r="C39" s="31">
        <f>SUM(C4:C38)</f>
        <v>0</v>
      </c>
      <c r="D39" s="32">
        <f>C39/B39*100</f>
        <v>0</v>
      </c>
      <c r="E39" s="29"/>
    </row>
    <row r="40" ht="3.75" customHeight="1">
      <c r="E40" s="29"/>
    </row>
    <row r="41" ht="5.25" customHeight="1"/>
    <row r="42" spans="1:4" ht="16.5">
      <c r="A42" s="13"/>
      <c r="B42" s="33"/>
      <c r="C42" s="64"/>
      <c r="D42" s="64"/>
    </row>
    <row r="43" spans="1:4" ht="11.25" customHeight="1">
      <c r="A43" s="33"/>
      <c r="B43" s="33"/>
      <c r="C43" s="33"/>
      <c r="D43" s="33"/>
    </row>
    <row r="44" spans="1:4" ht="10.5" customHeight="1">
      <c r="A44" s="33"/>
      <c r="B44" s="33"/>
      <c r="C44" s="33"/>
      <c r="D44" s="33"/>
    </row>
    <row r="45" spans="1:4" ht="16.5">
      <c r="A45" s="15"/>
      <c r="B45" s="33"/>
      <c r="C45" s="33"/>
      <c r="D45" s="33"/>
    </row>
    <row r="46" spans="1:4" ht="16.5">
      <c r="A46" s="15"/>
      <c r="B46" s="33"/>
      <c r="C46" s="64"/>
      <c r="D46" s="64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7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74.25" customHeight="1">
      <c r="A1" s="62" t="s">
        <v>146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17" t="s">
        <v>57</v>
      </c>
      <c r="B20" s="18">
        <v>46500000</v>
      </c>
      <c r="C20" s="18">
        <v>0</v>
      </c>
      <c r="D20" s="19">
        <v>0</v>
      </c>
      <c r="E20" s="53"/>
      <c r="F20" s="53"/>
    </row>
    <row r="21" spans="1:6" ht="15.75" customHeight="1">
      <c r="A21" s="50" t="s">
        <v>22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23</v>
      </c>
      <c r="B22" s="51">
        <v>50000000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24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25</v>
      </c>
      <c r="B24" s="51">
        <v>65071260.51</v>
      </c>
      <c r="C24" s="51">
        <v>14108051.21</v>
      </c>
      <c r="D24" s="52">
        <f>C24/B24*100</f>
        <v>21.680925034227528</v>
      </c>
      <c r="E24" s="53"/>
      <c r="F24" s="53"/>
    </row>
    <row r="25" spans="1:6" ht="15.75" customHeight="1">
      <c r="A25" s="50" t="s">
        <v>26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27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28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29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30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31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32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33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34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35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36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37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17" t="s">
        <v>94</v>
      </c>
      <c r="B37" s="18">
        <v>6852584.79</v>
      </c>
      <c r="C37" s="18">
        <v>0</v>
      </c>
      <c r="D37" s="19">
        <v>0</v>
      </c>
      <c r="E37" s="53"/>
      <c r="F37" s="53"/>
    </row>
    <row r="38" spans="1:6" ht="15.75" customHeight="1">
      <c r="A38" s="50" t="s">
        <v>38</v>
      </c>
      <c r="B38" s="51">
        <v>0</v>
      </c>
      <c r="C38" s="51">
        <v>0</v>
      </c>
      <c r="D38" s="52">
        <v>0</v>
      </c>
      <c r="E38" s="53"/>
      <c r="F38" s="53"/>
    </row>
    <row r="39" spans="1:6" ht="15.75" customHeight="1" hidden="1">
      <c r="A39" s="50" t="s">
        <v>39</v>
      </c>
      <c r="B39" s="51"/>
      <c r="C39" s="51">
        <v>0</v>
      </c>
      <c r="D39" s="52" t="e">
        <f>C39/B39*100</f>
        <v>#DIV/0!</v>
      </c>
      <c r="E39" s="53"/>
      <c r="F39" s="53"/>
    </row>
    <row r="40" spans="1:5" ht="18" customHeight="1">
      <c r="A40" s="54" t="s">
        <v>40</v>
      </c>
      <c r="B40" s="55">
        <f>SUM(B4:B39)</f>
        <v>168423845.29999998</v>
      </c>
      <c r="C40" s="55">
        <f>SUM(C4:C39)</f>
        <v>14108051.21</v>
      </c>
      <c r="D40" s="56">
        <f>C40/B40*100</f>
        <v>8.37651651099074</v>
      </c>
      <c r="E40" s="53"/>
    </row>
    <row r="41" ht="3.75" customHeight="1">
      <c r="E41" s="53"/>
    </row>
    <row r="42" ht="5.25" customHeight="1"/>
    <row r="43" spans="1:4" ht="16.5">
      <c r="A43" s="13"/>
      <c r="B43" s="57"/>
      <c r="C43" s="64"/>
      <c r="D43" s="64"/>
    </row>
    <row r="44" spans="1:4" ht="11.25" customHeight="1">
      <c r="A44" s="57"/>
      <c r="B44" s="57"/>
      <c r="C44" s="57"/>
      <c r="D44" s="57"/>
    </row>
    <row r="45" spans="1:4" ht="10.5" customHeight="1">
      <c r="A45" s="57"/>
      <c r="B45" s="57"/>
      <c r="C45" s="57"/>
      <c r="D45" s="57"/>
    </row>
    <row r="46" spans="1:4" ht="16.5">
      <c r="A46" s="15"/>
      <c r="B46" s="57"/>
      <c r="C46" s="57"/>
      <c r="D46" s="57"/>
    </row>
    <row r="47" spans="1:4" ht="16.5">
      <c r="A47" s="15"/>
      <c r="B47" s="57"/>
      <c r="C47" s="64"/>
      <c r="D47" s="64"/>
    </row>
  </sheetData>
  <sheetProtection/>
  <mergeCells count="4">
    <mergeCell ref="A1:D1"/>
    <mergeCell ref="B2:D2"/>
    <mergeCell ref="C43:D43"/>
    <mergeCell ref="C47:D47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7">
      <selection activeCell="B34" sqref="B34"/>
    </sheetView>
  </sheetViews>
  <sheetFormatPr defaultColWidth="9.140625" defaultRowHeight="15"/>
  <cols>
    <col min="1" max="1" width="43.7109375" style="35" customWidth="1"/>
    <col min="2" max="3" width="19.28125" style="35" customWidth="1"/>
    <col min="4" max="4" width="13.8515625" style="35" customWidth="1"/>
    <col min="5" max="5" width="11.57421875" style="35" bestFit="1" customWidth="1"/>
    <col min="6" max="16384" width="9.140625" style="35" customWidth="1"/>
  </cols>
  <sheetData>
    <row r="1" spans="1:4" s="1" customFormat="1" ht="82.5" customHeight="1">
      <c r="A1" s="62" t="s">
        <v>147</v>
      </c>
      <c r="B1" s="62"/>
      <c r="C1" s="62"/>
      <c r="D1" s="62"/>
    </row>
    <row r="2" spans="1:4" ht="15.75">
      <c r="A2" s="34" t="s">
        <v>0</v>
      </c>
      <c r="B2" s="63" t="s">
        <v>1</v>
      </c>
      <c r="C2" s="63"/>
      <c r="D2" s="63"/>
    </row>
    <row r="3" spans="1:4" ht="32.25" customHeight="1">
      <c r="A3" s="36" t="s">
        <v>2</v>
      </c>
      <c r="B3" s="37" t="s">
        <v>3</v>
      </c>
      <c r="C3" s="37" t="s">
        <v>4</v>
      </c>
      <c r="D3" s="37" t="s">
        <v>5</v>
      </c>
    </row>
    <row r="4" spans="1:6" ht="15.75" customHeight="1">
      <c r="A4" s="38" t="s">
        <v>6</v>
      </c>
      <c r="B4" s="51">
        <v>0</v>
      </c>
      <c r="C4" s="39">
        <v>0</v>
      </c>
      <c r="D4" s="40">
        <v>0</v>
      </c>
      <c r="E4" s="41"/>
      <c r="F4" s="41"/>
    </row>
    <row r="5" spans="1:6" ht="15.75" customHeight="1">
      <c r="A5" s="38" t="s">
        <v>7</v>
      </c>
      <c r="B5" s="51">
        <v>0</v>
      </c>
      <c r="C5" s="39">
        <v>0</v>
      </c>
      <c r="D5" s="40">
        <v>0</v>
      </c>
      <c r="E5" s="41"/>
      <c r="F5" s="41"/>
    </row>
    <row r="6" spans="1:6" ht="15.75" customHeight="1">
      <c r="A6" s="38" t="s">
        <v>8</v>
      </c>
      <c r="B6" s="51">
        <v>0</v>
      </c>
      <c r="C6" s="39">
        <v>0</v>
      </c>
      <c r="D6" s="40">
        <v>0</v>
      </c>
      <c r="E6" s="41"/>
      <c r="F6" s="41"/>
    </row>
    <row r="7" spans="1:6" ht="15.75" customHeight="1">
      <c r="A7" s="38" t="s">
        <v>9</v>
      </c>
      <c r="B7" s="51">
        <v>0</v>
      </c>
      <c r="C7" s="39">
        <v>0</v>
      </c>
      <c r="D7" s="40">
        <v>0</v>
      </c>
      <c r="E7" s="41"/>
      <c r="F7" s="41"/>
    </row>
    <row r="8" spans="1:6" ht="15.75" customHeight="1">
      <c r="A8" s="38" t="s">
        <v>10</v>
      </c>
      <c r="B8" s="51">
        <v>0</v>
      </c>
      <c r="C8" s="39">
        <v>0</v>
      </c>
      <c r="D8" s="40">
        <v>0</v>
      </c>
      <c r="E8" s="41"/>
      <c r="F8" s="41"/>
    </row>
    <row r="9" spans="1:6" ht="15.75" customHeight="1">
      <c r="A9" s="38" t="s">
        <v>11</v>
      </c>
      <c r="B9" s="51">
        <v>0</v>
      </c>
      <c r="C9" s="39">
        <v>0</v>
      </c>
      <c r="D9" s="40">
        <v>0</v>
      </c>
      <c r="E9" s="41"/>
      <c r="F9" s="41"/>
    </row>
    <row r="10" spans="1:6" ht="15.75" customHeight="1">
      <c r="A10" s="38" t="s">
        <v>12</v>
      </c>
      <c r="B10" s="51">
        <v>0</v>
      </c>
      <c r="C10" s="39">
        <v>0</v>
      </c>
      <c r="D10" s="40">
        <v>0</v>
      </c>
      <c r="E10" s="41"/>
      <c r="F10" s="41"/>
    </row>
    <row r="11" spans="1:6" ht="15.75" customHeight="1">
      <c r="A11" s="38" t="s">
        <v>13</v>
      </c>
      <c r="B11" s="51">
        <v>0</v>
      </c>
      <c r="C11" s="39">
        <v>0</v>
      </c>
      <c r="D11" s="40">
        <v>0</v>
      </c>
      <c r="E11" s="41"/>
      <c r="F11" s="41"/>
    </row>
    <row r="12" spans="1:6" ht="15.75" customHeight="1">
      <c r="A12" s="38" t="s">
        <v>14</v>
      </c>
      <c r="B12" s="51">
        <v>0</v>
      </c>
      <c r="C12" s="39">
        <v>0</v>
      </c>
      <c r="D12" s="40">
        <v>0</v>
      </c>
      <c r="E12" s="41"/>
      <c r="F12" s="41"/>
    </row>
    <row r="13" spans="1:6" ht="15.75" customHeight="1">
      <c r="A13" s="38" t="s">
        <v>15</v>
      </c>
      <c r="B13" s="51">
        <v>0</v>
      </c>
      <c r="C13" s="39">
        <v>0</v>
      </c>
      <c r="D13" s="40">
        <v>0</v>
      </c>
      <c r="E13" s="41"/>
      <c r="F13" s="41"/>
    </row>
    <row r="14" spans="1:6" ht="15.75" customHeight="1">
      <c r="A14" s="38" t="s">
        <v>16</v>
      </c>
      <c r="B14" s="51">
        <v>0</v>
      </c>
      <c r="C14" s="39">
        <v>0</v>
      </c>
      <c r="D14" s="40">
        <v>0</v>
      </c>
      <c r="E14" s="41"/>
      <c r="F14" s="41"/>
    </row>
    <row r="15" spans="1:6" ht="15.75" customHeight="1">
      <c r="A15" s="38" t="s">
        <v>17</v>
      </c>
      <c r="B15" s="51">
        <v>0</v>
      </c>
      <c r="C15" s="39">
        <v>0</v>
      </c>
      <c r="D15" s="40">
        <v>0</v>
      </c>
      <c r="E15" s="41"/>
      <c r="F15" s="41"/>
    </row>
    <row r="16" spans="1:6" ht="15.75" customHeight="1">
      <c r="A16" s="38" t="s">
        <v>18</v>
      </c>
      <c r="B16" s="51">
        <v>0</v>
      </c>
      <c r="C16" s="39">
        <v>0</v>
      </c>
      <c r="D16" s="40">
        <v>0</v>
      </c>
      <c r="E16" s="41"/>
      <c r="F16" s="41"/>
    </row>
    <row r="17" spans="1:6" ht="15.75" customHeight="1">
      <c r="A17" s="38" t="s">
        <v>19</v>
      </c>
      <c r="B17" s="51">
        <v>0</v>
      </c>
      <c r="C17" s="39">
        <v>0</v>
      </c>
      <c r="D17" s="40">
        <v>0</v>
      </c>
      <c r="E17" s="41"/>
      <c r="F17" s="41"/>
    </row>
    <row r="18" spans="1:6" ht="15.75" customHeight="1">
      <c r="A18" s="38" t="s">
        <v>20</v>
      </c>
      <c r="B18" s="51">
        <v>0</v>
      </c>
      <c r="C18" s="39">
        <v>0</v>
      </c>
      <c r="D18" s="40">
        <v>0</v>
      </c>
      <c r="E18" s="41"/>
      <c r="F18" s="41"/>
    </row>
    <row r="19" spans="1:6" ht="15.75" customHeight="1">
      <c r="A19" s="38" t="s">
        <v>21</v>
      </c>
      <c r="B19" s="51">
        <v>0</v>
      </c>
      <c r="C19" s="39">
        <v>0</v>
      </c>
      <c r="D19" s="40">
        <v>0</v>
      </c>
      <c r="E19" s="41"/>
      <c r="F19" s="41"/>
    </row>
    <row r="20" spans="1:6" ht="15.75" customHeight="1">
      <c r="A20" s="38" t="s">
        <v>22</v>
      </c>
      <c r="B20" s="51">
        <v>0</v>
      </c>
      <c r="C20" s="39">
        <v>0</v>
      </c>
      <c r="D20" s="40">
        <v>0</v>
      </c>
      <c r="E20" s="41"/>
      <c r="F20" s="41"/>
    </row>
    <row r="21" spans="1:6" ht="15.75" customHeight="1">
      <c r="A21" s="38" t="s">
        <v>23</v>
      </c>
      <c r="B21" s="51">
        <v>0</v>
      </c>
      <c r="C21" s="39">
        <v>0</v>
      </c>
      <c r="D21" s="40">
        <v>0</v>
      </c>
      <c r="E21" s="41"/>
      <c r="F21" s="41"/>
    </row>
    <row r="22" spans="1:6" ht="15.75" customHeight="1">
      <c r="A22" s="38" t="s">
        <v>24</v>
      </c>
      <c r="B22" s="51">
        <v>0</v>
      </c>
      <c r="C22" s="39">
        <v>0</v>
      </c>
      <c r="D22" s="40">
        <v>0</v>
      </c>
      <c r="E22" s="41"/>
      <c r="F22" s="41"/>
    </row>
    <row r="23" spans="1:6" ht="15.75" customHeight="1">
      <c r="A23" s="38" t="s">
        <v>25</v>
      </c>
      <c r="B23" s="51">
        <v>0</v>
      </c>
      <c r="C23" s="39">
        <v>0</v>
      </c>
      <c r="D23" s="40">
        <v>0</v>
      </c>
      <c r="E23" s="41"/>
      <c r="F23" s="41"/>
    </row>
    <row r="24" spans="1:6" ht="15.75" customHeight="1">
      <c r="A24" s="38" t="s">
        <v>26</v>
      </c>
      <c r="B24" s="51">
        <v>0</v>
      </c>
      <c r="C24" s="39">
        <v>0</v>
      </c>
      <c r="D24" s="40">
        <v>0</v>
      </c>
      <c r="E24" s="41"/>
      <c r="F24" s="41"/>
    </row>
    <row r="25" spans="1:6" ht="15.75" customHeight="1">
      <c r="A25" s="38" t="s">
        <v>27</v>
      </c>
      <c r="B25" s="51">
        <v>0</v>
      </c>
      <c r="C25" s="39">
        <v>0</v>
      </c>
      <c r="D25" s="40">
        <v>0</v>
      </c>
      <c r="E25" s="41"/>
      <c r="F25" s="41"/>
    </row>
    <row r="26" spans="1:6" ht="15.75" customHeight="1">
      <c r="A26" s="38" t="s">
        <v>28</v>
      </c>
      <c r="B26" s="51">
        <v>0</v>
      </c>
      <c r="C26" s="39">
        <v>0</v>
      </c>
      <c r="D26" s="40">
        <v>0</v>
      </c>
      <c r="E26" s="41"/>
      <c r="F26" s="41"/>
    </row>
    <row r="27" spans="1:6" ht="15.75" customHeight="1">
      <c r="A27" s="38" t="s">
        <v>29</v>
      </c>
      <c r="B27" s="51">
        <v>0</v>
      </c>
      <c r="C27" s="39">
        <v>0</v>
      </c>
      <c r="D27" s="40">
        <v>0</v>
      </c>
      <c r="E27" s="41"/>
      <c r="F27" s="41"/>
    </row>
    <row r="28" spans="1:6" ht="15.75" customHeight="1">
      <c r="A28" s="38" t="s">
        <v>30</v>
      </c>
      <c r="B28" s="51">
        <v>0</v>
      </c>
      <c r="C28" s="39">
        <v>0</v>
      </c>
      <c r="D28" s="40">
        <v>0</v>
      </c>
      <c r="E28" s="41"/>
      <c r="F28" s="41"/>
    </row>
    <row r="29" spans="1:6" ht="15.75" customHeight="1">
      <c r="A29" s="38" t="s">
        <v>31</v>
      </c>
      <c r="B29" s="51">
        <v>0</v>
      </c>
      <c r="C29" s="39">
        <v>0</v>
      </c>
      <c r="D29" s="40">
        <v>0</v>
      </c>
      <c r="E29" s="41"/>
      <c r="F29" s="41"/>
    </row>
    <row r="30" spans="1:6" ht="15.75" customHeight="1">
      <c r="A30" s="38" t="s">
        <v>32</v>
      </c>
      <c r="B30" s="51">
        <v>0</v>
      </c>
      <c r="C30" s="39">
        <v>0</v>
      </c>
      <c r="D30" s="40">
        <v>0</v>
      </c>
      <c r="E30" s="41"/>
      <c r="F30" s="41"/>
    </row>
    <row r="31" spans="1:6" ht="15.75" customHeight="1">
      <c r="A31" s="38" t="s">
        <v>33</v>
      </c>
      <c r="B31" s="51">
        <v>0</v>
      </c>
      <c r="C31" s="39">
        <v>0</v>
      </c>
      <c r="D31" s="40">
        <v>0</v>
      </c>
      <c r="E31" s="41"/>
      <c r="F31" s="41"/>
    </row>
    <row r="32" spans="1:6" ht="15.75" customHeight="1">
      <c r="A32" s="38" t="s">
        <v>34</v>
      </c>
      <c r="B32" s="51">
        <v>0</v>
      </c>
      <c r="C32" s="39">
        <v>0</v>
      </c>
      <c r="D32" s="40">
        <v>0</v>
      </c>
      <c r="E32" s="41"/>
      <c r="F32" s="41"/>
    </row>
    <row r="33" spans="1:6" ht="15.75" customHeight="1">
      <c r="A33" s="38" t="s">
        <v>35</v>
      </c>
      <c r="B33" s="51">
        <v>0</v>
      </c>
      <c r="C33" s="39">
        <v>0</v>
      </c>
      <c r="D33" s="40">
        <v>0</v>
      </c>
      <c r="E33" s="41"/>
      <c r="F33" s="41"/>
    </row>
    <row r="34" spans="1:6" ht="15.75" customHeight="1">
      <c r="A34" s="38" t="s">
        <v>36</v>
      </c>
      <c r="B34" s="51">
        <v>67547565</v>
      </c>
      <c r="C34" s="39">
        <v>17472876.42</v>
      </c>
      <c r="D34" s="40">
        <f>C34/B34*100</f>
        <v>25.867514868966783</v>
      </c>
      <c r="E34" s="41"/>
      <c r="F34" s="41"/>
    </row>
    <row r="35" spans="1:6" ht="15.75" customHeight="1">
      <c r="A35" s="38" t="s">
        <v>37</v>
      </c>
      <c r="B35" s="51">
        <v>0</v>
      </c>
      <c r="C35" s="39">
        <v>0</v>
      </c>
      <c r="D35" s="40">
        <v>0</v>
      </c>
      <c r="E35" s="41"/>
      <c r="F35" s="41"/>
    </row>
    <row r="36" spans="1:6" ht="15.75" customHeight="1">
      <c r="A36" s="38" t="s">
        <v>38</v>
      </c>
      <c r="B36" s="51">
        <v>0</v>
      </c>
      <c r="C36" s="39">
        <v>0</v>
      </c>
      <c r="D36" s="40">
        <v>0</v>
      </c>
      <c r="E36" s="41"/>
      <c r="F36" s="41"/>
    </row>
    <row r="37" spans="1:6" ht="15.75" customHeight="1" hidden="1">
      <c r="A37" s="38" t="s">
        <v>39</v>
      </c>
      <c r="B37" s="39"/>
      <c r="C37" s="39">
        <v>0</v>
      </c>
      <c r="D37" s="40" t="e">
        <f>C37/B37*100</f>
        <v>#DIV/0!</v>
      </c>
      <c r="E37" s="41"/>
      <c r="F37" s="41"/>
    </row>
    <row r="38" spans="1:5" ht="18" customHeight="1">
      <c r="A38" s="42" t="s">
        <v>40</v>
      </c>
      <c r="B38" s="43">
        <f>SUM(B4:B37)</f>
        <v>67547565</v>
      </c>
      <c r="C38" s="43">
        <f>SUM(C4:C37)</f>
        <v>17472876.42</v>
      </c>
      <c r="D38" s="44">
        <f>C38/B38*100</f>
        <v>25.867514868966783</v>
      </c>
      <c r="E38" s="41"/>
    </row>
    <row r="39" ht="3.75" customHeight="1">
      <c r="E39" s="41"/>
    </row>
    <row r="40" ht="5.25" customHeight="1"/>
    <row r="41" spans="1:4" ht="16.5">
      <c r="A41" s="13"/>
      <c r="B41" s="45"/>
      <c r="C41" s="64"/>
      <c r="D41" s="64"/>
    </row>
    <row r="42" spans="1:4" ht="11.25" customHeight="1">
      <c r="A42" s="45"/>
      <c r="B42" s="45"/>
      <c r="C42" s="45"/>
      <c r="D42" s="45"/>
    </row>
    <row r="43" spans="1:4" ht="10.5" customHeight="1">
      <c r="A43" s="45"/>
      <c r="B43" s="45"/>
      <c r="C43" s="45"/>
      <c r="D43" s="45"/>
    </row>
    <row r="44" spans="1:4" ht="16.5">
      <c r="A44" s="15"/>
      <c r="B44" s="45"/>
      <c r="C44" s="45"/>
      <c r="D44" s="45"/>
    </row>
    <row r="45" spans="1:4" ht="16.5">
      <c r="A45" s="15"/>
      <c r="B45" s="45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4.28125" style="47" customWidth="1"/>
    <col min="5" max="5" width="11.57421875" style="47" bestFit="1" customWidth="1"/>
    <col min="6" max="16384" width="9.140625" style="47" customWidth="1"/>
  </cols>
  <sheetData>
    <row r="1" spans="1:4" s="1" customFormat="1" ht="60" customHeight="1">
      <c r="A1" s="62" t="s">
        <v>148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9554103</v>
      </c>
      <c r="C4" s="51">
        <v>1161985.5</v>
      </c>
      <c r="D4" s="52">
        <f>C4/B4*100</f>
        <v>12.162162162162163</v>
      </c>
      <c r="E4" s="53"/>
      <c r="F4" s="53"/>
    </row>
    <row r="5" spans="1:6" ht="15.75" customHeight="1">
      <c r="A5" s="50" t="s">
        <v>7</v>
      </c>
      <c r="B5" s="51">
        <v>2969518.5</v>
      </c>
      <c r="C5" s="51">
        <v>1161985.5</v>
      </c>
      <c r="D5" s="52">
        <f aca="true" t="shared" si="0" ref="D5:D37">C5/B5*100</f>
        <v>39.130434782608695</v>
      </c>
      <c r="E5" s="53"/>
      <c r="F5" s="53"/>
    </row>
    <row r="6" spans="1:6" ht="15.75" customHeight="1">
      <c r="A6" s="50" t="s">
        <v>8</v>
      </c>
      <c r="B6" s="51">
        <v>1385775.3</v>
      </c>
      <c r="C6" s="51">
        <v>377938.72</v>
      </c>
      <c r="D6" s="52">
        <f t="shared" si="0"/>
        <v>27.272727403930492</v>
      </c>
      <c r="E6" s="53"/>
      <c r="F6" s="53"/>
    </row>
    <row r="7" spans="1:6" ht="15.75" customHeight="1">
      <c r="A7" s="50" t="s">
        <v>9</v>
      </c>
      <c r="B7" s="51">
        <v>1807533</v>
      </c>
      <c r="C7" s="51">
        <v>0</v>
      </c>
      <c r="D7" s="52">
        <f t="shared" si="0"/>
        <v>0</v>
      </c>
      <c r="E7" s="53"/>
      <c r="F7" s="53"/>
    </row>
    <row r="8" spans="1:6" ht="15.75" customHeight="1">
      <c r="A8" s="50" t="s">
        <v>10</v>
      </c>
      <c r="B8" s="51">
        <v>1291095</v>
      </c>
      <c r="C8" s="51">
        <v>589990.39</v>
      </c>
      <c r="D8" s="52">
        <f t="shared" si="0"/>
        <v>45.69689991828641</v>
      </c>
      <c r="E8" s="53"/>
      <c r="F8" s="53"/>
    </row>
    <row r="9" spans="1:6" ht="15.75" customHeight="1">
      <c r="A9" s="50" t="s">
        <v>11</v>
      </c>
      <c r="B9" s="51">
        <v>364162.5</v>
      </c>
      <c r="C9" s="51">
        <v>0</v>
      </c>
      <c r="D9" s="52">
        <f t="shared" si="0"/>
        <v>0</v>
      </c>
      <c r="E9" s="53"/>
      <c r="F9" s="53"/>
    </row>
    <row r="10" spans="1:6" ht="15.75" customHeight="1">
      <c r="A10" s="50" t="s">
        <v>12</v>
      </c>
      <c r="B10" s="51">
        <v>1032876</v>
      </c>
      <c r="C10" s="51">
        <v>886042.59</v>
      </c>
      <c r="D10" s="52">
        <f t="shared" si="0"/>
        <v>85.78402344521511</v>
      </c>
      <c r="E10" s="53"/>
      <c r="F10" s="53"/>
    </row>
    <row r="11" spans="1:6" ht="15.75" customHeight="1">
      <c r="A11" s="50" t="s">
        <v>13</v>
      </c>
      <c r="B11" s="51">
        <v>5939037</v>
      </c>
      <c r="C11" s="51">
        <v>0</v>
      </c>
      <c r="D11" s="52">
        <f t="shared" si="0"/>
        <v>0</v>
      </c>
      <c r="E11" s="53"/>
      <c r="F11" s="53"/>
    </row>
    <row r="12" spans="1:6" ht="15.75" customHeight="1">
      <c r="A12" s="50" t="s">
        <v>14</v>
      </c>
      <c r="B12" s="51">
        <v>1936642.5</v>
      </c>
      <c r="C12" s="51">
        <v>516438</v>
      </c>
      <c r="D12" s="52">
        <f t="shared" si="0"/>
        <v>26.666666666666668</v>
      </c>
      <c r="E12" s="53"/>
      <c r="F12" s="53"/>
    </row>
    <row r="13" spans="1:6" ht="15.75" customHeight="1">
      <c r="A13" s="50" t="s">
        <v>15</v>
      </c>
      <c r="B13" s="51">
        <v>856516.5</v>
      </c>
      <c r="C13" s="51">
        <v>367078.5</v>
      </c>
      <c r="D13" s="52">
        <f t="shared" si="0"/>
        <v>42.857142857142854</v>
      </c>
      <c r="E13" s="53"/>
      <c r="F13" s="53"/>
    </row>
    <row r="14" spans="1:6" ht="15.75" customHeight="1">
      <c r="A14" s="50" t="s">
        <v>16</v>
      </c>
      <c r="B14" s="51">
        <v>645547.5</v>
      </c>
      <c r="C14" s="51">
        <v>645547.5</v>
      </c>
      <c r="D14" s="52">
        <f t="shared" si="0"/>
        <v>100</v>
      </c>
      <c r="E14" s="53"/>
      <c r="F14" s="53"/>
    </row>
    <row r="15" spans="1:6" ht="15.75" customHeight="1">
      <c r="A15" s="50" t="s">
        <v>17</v>
      </c>
      <c r="B15" s="51">
        <v>3744175.5</v>
      </c>
      <c r="C15" s="51">
        <v>1678423.5</v>
      </c>
      <c r="D15" s="52">
        <f t="shared" si="0"/>
        <v>44.827586206896555</v>
      </c>
      <c r="E15" s="53"/>
      <c r="F15" s="53"/>
    </row>
    <row r="16" spans="1:6" ht="15.75" customHeight="1">
      <c r="A16" s="50" t="s">
        <v>18</v>
      </c>
      <c r="B16" s="51">
        <v>990000</v>
      </c>
      <c r="C16" s="51">
        <v>0</v>
      </c>
      <c r="D16" s="52">
        <f t="shared" si="0"/>
        <v>0</v>
      </c>
      <c r="E16" s="53"/>
      <c r="F16" s="53"/>
    </row>
    <row r="17" spans="1:6" ht="15.75" customHeight="1">
      <c r="A17" s="50" t="s">
        <v>19</v>
      </c>
      <c r="B17" s="51">
        <v>2840409</v>
      </c>
      <c r="C17" s="51">
        <v>645547.5</v>
      </c>
      <c r="D17" s="52">
        <f t="shared" si="0"/>
        <v>22.727272727272727</v>
      </c>
      <c r="E17" s="53"/>
      <c r="F17" s="53"/>
    </row>
    <row r="18" spans="1:6" ht="15.75" customHeight="1">
      <c r="A18" s="50" t="s">
        <v>20</v>
      </c>
      <c r="B18" s="51">
        <v>432000</v>
      </c>
      <c r="C18" s="51">
        <v>0</v>
      </c>
      <c r="D18" s="52">
        <f t="shared" si="0"/>
        <v>0</v>
      </c>
      <c r="E18" s="53"/>
      <c r="F18" s="53"/>
    </row>
    <row r="19" spans="1:6" ht="15.75" customHeight="1">
      <c r="A19" s="50" t="s">
        <v>21</v>
      </c>
      <c r="B19" s="51">
        <v>2323971</v>
      </c>
      <c r="C19" s="51">
        <v>516438</v>
      </c>
      <c r="D19" s="52">
        <f t="shared" si="0"/>
        <v>22.22222222222222</v>
      </c>
      <c r="E19" s="53"/>
      <c r="F19" s="53"/>
    </row>
    <row r="20" spans="1:6" ht="15.75" customHeight="1">
      <c r="A20" s="50" t="s">
        <v>22</v>
      </c>
      <c r="B20" s="51">
        <v>3485956.5</v>
      </c>
      <c r="C20" s="51">
        <v>0</v>
      </c>
      <c r="D20" s="52">
        <f t="shared" si="0"/>
        <v>0</v>
      </c>
      <c r="E20" s="53"/>
      <c r="F20" s="53"/>
    </row>
    <row r="21" spans="1:6" ht="15.75" customHeight="1">
      <c r="A21" s="50" t="s">
        <v>23</v>
      </c>
      <c r="B21" s="51">
        <v>774657</v>
      </c>
      <c r="C21" s="51">
        <v>387328.5</v>
      </c>
      <c r="D21" s="52">
        <f t="shared" si="0"/>
        <v>50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609367.5</v>
      </c>
      <c r="C23" s="51">
        <v>0</v>
      </c>
      <c r="D23" s="52">
        <f t="shared" si="0"/>
        <v>0</v>
      </c>
      <c r="E23" s="53"/>
      <c r="F23" s="53"/>
    </row>
    <row r="24" spans="1:6" ht="15.75" customHeight="1">
      <c r="A24" s="50" t="s">
        <v>26</v>
      </c>
      <c r="B24" s="51">
        <v>517500</v>
      </c>
      <c r="C24" s="51">
        <v>517500</v>
      </c>
      <c r="D24" s="52">
        <f t="shared" si="0"/>
        <v>100</v>
      </c>
      <c r="E24" s="53"/>
      <c r="F24" s="53"/>
    </row>
    <row r="25" spans="1:6" ht="15.75" customHeight="1">
      <c r="A25" s="50" t="s">
        <v>27</v>
      </c>
      <c r="B25" s="51">
        <v>1584355.5</v>
      </c>
      <c r="C25" s="51">
        <v>609367.5</v>
      </c>
      <c r="D25" s="52">
        <f t="shared" si="0"/>
        <v>38.46153846153847</v>
      </c>
      <c r="E25" s="53"/>
      <c r="F25" s="53"/>
    </row>
    <row r="26" spans="1:6" ht="15.75" customHeight="1">
      <c r="A26" s="50" t="s">
        <v>28</v>
      </c>
      <c r="B26" s="51">
        <v>1087425</v>
      </c>
      <c r="C26" s="51">
        <v>1087425</v>
      </c>
      <c r="D26" s="52">
        <f t="shared" si="0"/>
        <v>100</v>
      </c>
      <c r="E26" s="53"/>
      <c r="F26" s="53"/>
    </row>
    <row r="27" spans="1:6" ht="15.75" customHeight="1">
      <c r="A27" s="50" t="s">
        <v>29</v>
      </c>
      <c r="B27" s="51">
        <v>516438</v>
      </c>
      <c r="C27" s="51">
        <v>516438</v>
      </c>
      <c r="D27" s="52">
        <f t="shared" si="0"/>
        <v>100</v>
      </c>
      <c r="E27" s="53"/>
      <c r="F27" s="53"/>
    </row>
    <row r="28" spans="1:6" ht="15.75" customHeight="1">
      <c r="A28" s="50" t="s">
        <v>30</v>
      </c>
      <c r="B28" s="51">
        <v>1218735</v>
      </c>
      <c r="C28" s="51">
        <v>0</v>
      </c>
      <c r="D28" s="52">
        <f t="shared" si="0"/>
        <v>0</v>
      </c>
      <c r="E28" s="53"/>
      <c r="F28" s="53"/>
    </row>
    <row r="29" spans="1:6" ht="15.75" customHeight="1">
      <c r="A29" s="50" t="s">
        <v>31</v>
      </c>
      <c r="B29" s="51">
        <v>1420204.5</v>
      </c>
      <c r="C29" s="51">
        <v>0</v>
      </c>
      <c r="D29" s="52">
        <f t="shared" si="0"/>
        <v>0</v>
      </c>
      <c r="E29" s="53"/>
      <c r="F29" s="53"/>
    </row>
    <row r="30" spans="1:6" ht="15.75" customHeight="1">
      <c r="A30" s="50" t="s">
        <v>32</v>
      </c>
      <c r="B30" s="51">
        <v>1200000</v>
      </c>
      <c r="C30" s="51">
        <v>630000</v>
      </c>
      <c r="D30" s="52">
        <f t="shared" si="0"/>
        <v>52.5</v>
      </c>
      <c r="E30" s="53"/>
      <c r="F30" s="53"/>
    </row>
    <row r="31" spans="1:6" ht="15.75" customHeight="1">
      <c r="A31" s="50" t="s">
        <v>33</v>
      </c>
      <c r="B31" s="51">
        <v>611797.5</v>
      </c>
      <c r="C31" s="51">
        <v>611797.5</v>
      </c>
      <c r="D31" s="52">
        <f t="shared" si="0"/>
        <v>100</v>
      </c>
      <c r="E31" s="53"/>
      <c r="F31" s="53"/>
    </row>
    <row r="32" spans="1:6" ht="15.75" customHeight="1">
      <c r="A32" s="50" t="s">
        <v>34</v>
      </c>
      <c r="B32" s="51">
        <v>367078.5</v>
      </c>
      <c r="C32" s="51">
        <v>367078.5</v>
      </c>
      <c r="D32" s="52">
        <f t="shared" si="0"/>
        <v>100</v>
      </c>
      <c r="E32" s="53"/>
      <c r="F32" s="53"/>
    </row>
    <row r="33" spans="1:6" ht="15.75" customHeight="1">
      <c r="A33" s="50" t="s">
        <v>35</v>
      </c>
      <c r="B33" s="51">
        <v>688584</v>
      </c>
      <c r="C33" s="51">
        <v>0</v>
      </c>
      <c r="D33" s="52">
        <f t="shared" si="0"/>
        <v>0</v>
      </c>
      <c r="E33" s="53"/>
      <c r="F33" s="53"/>
    </row>
    <row r="34" spans="1:6" ht="15.75" customHeight="1">
      <c r="A34" s="50" t="s">
        <v>36</v>
      </c>
      <c r="B34" s="51">
        <v>1291095</v>
      </c>
      <c r="C34" s="51">
        <v>1291095</v>
      </c>
      <c r="D34" s="52">
        <f t="shared" si="0"/>
        <v>100</v>
      </c>
      <c r="E34" s="53"/>
      <c r="F34" s="53"/>
    </row>
    <row r="35" spans="1:6" ht="15.75" customHeight="1">
      <c r="A35" s="50" t="s">
        <v>37</v>
      </c>
      <c r="B35" s="51">
        <v>1463241</v>
      </c>
      <c r="C35" s="51">
        <v>0</v>
      </c>
      <c r="D35" s="52">
        <f t="shared" si="0"/>
        <v>0</v>
      </c>
      <c r="E35" s="53"/>
      <c r="F35" s="53"/>
    </row>
    <row r="36" spans="1:6" ht="15.75" customHeight="1">
      <c r="A36" s="50" t="s">
        <v>38</v>
      </c>
      <c r="B36" s="51">
        <v>2926482</v>
      </c>
      <c r="C36" s="51">
        <v>368884.29</v>
      </c>
      <c r="D36" s="52">
        <f t="shared" si="0"/>
        <v>12.60504216325267</v>
      </c>
      <c r="E36" s="53"/>
      <c r="F36" s="53"/>
    </row>
    <row r="37" spans="1:6" ht="15.75" customHeight="1">
      <c r="A37" s="50" t="s">
        <v>39</v>
      </c>
      <c r="B37" s="51">
        <v>278410.700000003</v>
      </c>
      <c r="C37" s="51">
        <v>0</v>
      </c>
      <c r="D37" s="52">
        <f t="shared" si="0"/>
        <v>0</v>
      </c>
      <c r="E37" s="53"/>
      <c r="F37" s="53"/>
    </row>
    <row r="38" spans="1:5" ht="18" customHeight="1">
      <c r="A38" s="54" t="s">
        <v>40</v>
      </c>
      <c r="B38" s="55">
        <f>SUM(B4:B37)</f>
        <v>58154690</v>
      </c>
      <c r="C38" s="55">
        <f>SUM(C4:C37)</f>
        <v>14934329.989999998</v>
      </c>
      <c r="D38" s="56">
        <f>C38/B38*100</f>
        <v>25.680353536404372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2" t="s">
        <v>100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31800</v>
      </c>
      <c r="C4" s="7">
        <v>14310</v>
      </c>
      <c r="D4" s="8">
        <f>C4/B4*100</f>
        <v>45</v>
      </c>
      <c r="E4" s="9"/>
      <c r="F4" s="9"/>
    </row>
    <row r="5" spans="1:6" ht="15.75" customHeight="1">
      <c r="A5" s="6" t="s">
        <v>7</v>
      </c>
      <c r="B5" s="7">
        <v>9540</v>
      </c>
      <c r="C5" s="7">
        <v>3180</v>
      </c>
      <c r="D5" s="8">
        <f>C5/B5*100</f>
        <v>33.33333333333333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216240</v>
      </c>
      <c r="C10" s="7">
        <v>81885</v>
      </c>
      <c r="D10" s="8">
        <f aca="true" t="shared" si="0" ref="D10:D38">C10/B10*100</f>
        <v>37.86764705882353</v>
      </c>
      <c r="E10" s="9"/>
      <c r="F10" s="9"/>
    </row>
    <row r="11" spans="1:6" ht="15.75" customHeight="1">
      <c r="A11" s="6" t="s">
        <v>13</v>
      </c>
      <c r="B11" s="7">
        <v>324360</v>
      </c>
      <c r="C11" s="7">
        <v>128255</v>
      </c>
      <c r="D11" s="8">
        <f t="shared" si="0"/>
        <v>39.54094216302874</v>
      </c>
      <c r="E11" s="9"/>
      <c r="F11" s="9"/>
    </row>
    <row r="12" spans="1:6" ht="15.75" customHeight="1">
      <c r="A12" s="6" t="s">
        <v>14</v>
      </c>
      <c r="B12" s="7">
        <v>159000</v>
      </c>
      <c r="C12" s="7">
        <v>81090</v>
      </c>
      <c r="D12" s="8">
        <f t="shared" si="0"/>
        <v>51</v>
      </c>
      <c r="E12" s="9"/>
      <c r="F12" s="9"/>
    </row>
    <row r="13" spans="1:6" ht="15.75" customHeight="1">
      <c r="A13" s="6" t="s">
        <v>15</v>
      </c>
      <c r="B13" s="7">
        <v>82680</v>
      </c>
      <c r="C13" s="7">
        <v>39750</v>
      </c>
      <c r="D13" s="8">
        <f t="shared" si="0"/>
        <v>48.07692307692308</v>
      </c>
      <c r="E13" s="9"/>
      <c r="F13" s="9"/>
    </row>
    <row r="14" spans="1:6" ht="15.75" customHeight="1">
      <c r="A14" s="6" t="s">
        <v>16</v>
      </c>
      <c r="B14" s="7">
        <v>155820</v>
      </c>
      <c r="C14" s="7">
        <v>52470</v>
      </c>
      <c r="D14" s="8">
        <f t="shared" si="0"/>
        <v>33.6734693877551</v>
      </c>
      <c r="E14" s="9"/>
      <c r="F14" s="9"/>
    </row>
    <row r="15" spans="1:6" ht="15.75" customHeight="1">
      <c r="A15" s="6" t="s">
        <v>17</v>
      </c>
      <c r="B15" s="7">
        <v>174900</v>
      </c>
      <c r="C15" s="7">
        <v>81090</v>
      </c>
      <c r="D15" s="8">
        <f t="shared" si="0"/>
        <v>46.36363636363636</v>
      </c>
      <c r="E15" s="9"/>
      <c r="F15" s="9"/>
    </row>
    <row r="16" spans="1:6" ht="15.75" customHeight="1">
      <c r="A16" s="6" t="s">
        <v>18</v>
      </c>
      <c r="B16" s="7">
        <v>117660</v>
      </c>
      <c r="C16" s="7">
        <v>57505</v>
      </c>
      <c r="D16" s="8">
        <f t="shared" si="0"/>
        <v>48.873873873873876</v>
      </c>
      <c r="E16" s="9"/>
      <c r="F16" s="9"/>
    </row>
    <row r="17" spans="1:6" ht="15.75" customHeight="1">
      <c r="A17" s="6" t="s">
        <v>19</v>
      </c>
      <c r="B17" s="7">
        <v>104940</v>
      </c>
      <c r="C17" s="7">
        <v>53701</v>
      </c>
      <c r="D17" s="8">
        <f t="shared" si="0"/>
        <v>51.17305126739089</v>
      </c>
      <c r="E17" s="9"/>
      <c r="F17" s="9"/>
    </row>
    <row r="18" spans="1:6" ht="15.75" customHeight="1">
      <c r="A18" s="6" t="s">
        <v>20</v>
      </c>
      <c r="B18" s="7">
        <v>12720</v>
      </c>
      <c r="C18" s="7">
        <v>6360</v>
      </c>
      <c r="D18" s="8">
        <f t="shared" si="0"/>
        <v>50</v>
      </c>
      <c r="E18" s="9"/>
      <c r="F18" s="9"/>
    </row>
    <row r="19" spans="1:6" ht="15.75" customHeight="1">
      <c r="A19" s="6" t="s">
        <v>21</v>
      </c>
      <c r="B19" s="7">
        <v>63600</v>
      </c>
      <c r="C19" s="7">
        <v>29415</v>
      </c>
      <c r="D19" s="8">
        <f t="shared" si="0"/>
        <v>46.25</v>
      </c>
      <c r="E19" s="9"/>
      <c r="F19" s="9"/>
    </row>
    <row r="20" spans="1:6" ht="15.75" customHeight="1">
      <c r="A20" s="6" t="s">
        <v>22</v>
      </c>
      <c r="B20" s="7">
        <v>98580</v>
      </c>
      <c r="C20" s="7">
        <v>44520</v>
      </c>
      <c r="D20" s="8">
        <f t="shared" si="0"/>
        <v>45.16129032258064</v>
      </c>
      <c r="E20" s="9"/>
      <c r="F20" s="9"/>
    </row>
    <row r="21" spans="1:6" ht="15.75" customHeight="1">
      <c r="A21" s="6" t="s">
        <v>23</v>
      </c>
      <c r="B21" s="7">
        <v>270300</v>
      </c>
      <c r="C21" s="7">
        <v>121635</v>
      </c>
      <c r="D21" s="8">
        <f t="shared" si="0"/>
        <v>45</v>
      </c>
      <c r="E21" s="9"/>
      <c r="F21" s="9"/>
    </row>
    <row r="22" spans="1:6" ht="15.75" customHeight="1">
      <c r="A22" s="6" t="s">
        <v>24</v>
      </c>
      <c r="B22" s="7">
        <v>111300</v>
      </c>
      <c r="C22" s="7">
        <v>15900</v>
      </c>
      <c r="D22" s="8">
        <f t="shared" si="0"/>
        <v>14.285714285714285</v>
      </c>
      <c r="E22" s="9"/>
      <c r="F22" s="9"/>
    </row>
    <row r="23" spans="1:6" ht="15.75" customHeight="1">
      <c r="A23" s="6" t="s">
        <v>25</v>
      </c>
      <c r="B23" s="7">
        <v>98580</v>
      </c>
      <c r="C23" s="7">
        <v>45845</v>
      </c>
      <c r="D23" s="8">
        <f t="shared" si="0"/>
        <v>46.50537634408602</v>
      </c>
      <c r="E23" s="9"/>
      <c r="F23" s="9"/>
    </row>
    <row r="24" spans="1:6" ht="15.75" customHeight="1">
      <c r="A24" s="6" t="s">
        <v>26</v>
      </c>
      <c r="B24" s="7">
        <v>155820</v>
      </c>
      <c r="C24" s="7">
        <v>65455</v>
      </c>
      <c r="D24" s="8">
        <f t="shared" si="0"/>
        <v>42.00680272108844</v>
      </c>
      <c r="E24" s="9"/>
      <c r="F24" s="9"/>
    </row>
    <row r="25" spans="1:6" ht="15.75" customHeight="1">
      <c r="A25" s="6" t="s">
        <v>27</v>
      </c>
      <c r="B25" s="7">
        <v>79500</v>
      </c>
      <c r="C25" s="7">
        <v>39750</v>
      </c>
      <c r="D25" s="8">
        <f t="shared" si="0"/>
        <v>50</v>
      </c>
      <c r="E25" s="9"/>
      <c r="F25" s="9"/>
    </row>
    <row r="26" spans="1:6" ht="15.75" customHeight="1">
      <c r="A26" s="6" t="s">
        <v>28</v>
      </c>
      <c r="B26" s="7">
        <v>178080</v>
      </c>
      <c r="C26" s="7">
        <v>84005</v>
      </c>
      <c r="D26" s="8">
        <f t="shared" si="0"/>
        <v>47.172619047619044</v>
      </c>
      <c r="E26" s="9"/>
      <c r="F26" s="9"/>
    </row>
    <row r="27" spans="1:6" ht="15.75" customHeight="1">
      <c r="A27" s="6" t="s">
        <v>29</v>
      </c>
      <c r="B27" s="7">
        <v>143100</v>
      </c>
      <c r="C27" s="7">
        <v>55464</v>
      </c>
      <c r="D27" s="8">
        <f t="shared" si="0"/>
        <v>38.75890985324947</v>
      </c>
      <c r="E27" s="9"/>
      <c r="F27" s="9"/>
    </row>
    <row r="28" spans="1:6" ht="15.75" customHeight="1">
      <c r="A28" s="6" t="s">
        <v>30</v>
      </c>
      <c r="B28" s="7">
        <v>168540</v>
      </c>
      <c r="C28" s="7">
        <v>78970</v>
      </c>
      <c r="D28" s="8">
        <f t="shared" si="0"/>
        <v>46.855345911949684</v>
      </c>
      <c r="E28" s="9"/>
      <c r="F28" s="9"/>
    </row>
    <row r="29" spans="1:6" ht="15.75" customHeight="1">
      <c r="A29" s="6" t="s">
        <v>31</v>
      </c>
      <c r="B29" s="7">
        <v>111300</v>
      </c>
      <c r="C29" s="7">
        <v>52470</v>
      </c>
      <c r="D29" s="8">
        <f t="shared" si="0"/>
        <v>47.14285714285714</v>
      </c>
      <c r="E29" s="9"/>
      <c r="F29" s="9"/>
    </row>
    <row r="30" spans="1:6" ht="15.75" customHeight="1">
      <c r="A30" s="6" t="s">
        <v>32</v>
      </c>
      <c r="B30" s="7">
        <v>73140</v>
      </c>
      <c r="C30" s="7">
        <v>35775</v>
      </c>
      <c r="D30" s="8">
        <f t="shared" si="0"/>
        <v>48.91304347826087</v>
      </c>
      <c r="E30" s="9"/>
      <c r="F30" s="9"/>
    </row>
    <row r="31" spans="1:6" ht="15.75" customHeight="1">
      <c r="A31" s="6" t="s">
        <v>33</v>
      </c>
      <c r="B31" s="7">
        <v>31800</v>
      </c>
      <c r="C31" s="7">
        <v>7950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127200</v>
      </c>
      <c r="C32" s="7">
        <v>58830</v>
      </c>
      <c r="D32" s="8">
        <f t="shared" si="0"/>
        <v>46.25</v>
      </c>
      <c r="E32" s="9"/>
      <c r="F32" s="9"/>
    </row>
    <row r="33" spans="1:6" ht="15.75" customHeight="1">
      <c r="A33" s="6" t="s">
        <v>35</v>
      </c>
      <c r="B33" s="7">
        <v>95400</v>
      </c>
      <c r="C33" s="7">
        <v>54060</v>
      </c>
      <c r="D33" s="8">
        <f t="shared" si="0"/>
        <v>56.666666666666664</v>
      </c>
      <c r="E33" s="9"/>
      <c r="F33" s="9"/>
    </row>
    <row r="34" spans="1:6" ht="15.75" customHeight="1">
      <c r="A34" s="6" t="s">
        <v>36</v>
      </c>
      <c r="B34" s="7">
        <v>60420</v>
      </c>
      <c r="C34" s="7">
        <v>17490</v>
      </c>
      <c r="D34" s="8">
        <f t="shared" si="0"/>
        <v>28.947368421052634</v>
      </c>
      <c r="E34" s="9"/>
      <c r="F34" s="9"/>
    </row>
    <row r="35" spans="1:6" ht="15.75" customHeight="1">
      <c r="A35" s="6" t="s">
        <v>37</v>
      </c>
      <c r="B35" s="7">
        <v>92220</v>
      </c>
      <c r="C35" s="7">
        <v>28090</v>
      </c>
      <c r="D35" s="8">
        <f t="shared" si="0"/>
        <v>30.45977011494253</v>
      </c>
      <c r="E35" s="9"/>
      <c r="F35" s="9"/>
    </row>
    <row r="36" spans="1:6" ht="15.75" customHeight="1">
      <c r="A36" s="6" t="s">
        <v>38</v>
      </c>
      <c r="B36" s="7">
        <v>120840</v>
      </c>
      <c r="C36" s="7">
        <v>52470</v>
      </c>
      <c r="D36" s="8">
        <f t="shared" si="0"/>
        <v>43.42105263157895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3469380</v>
      </c>
      <c r="C38" s="11">
        <f>SUM(C4:C37)</f>
        <v>1487690</v>
      </c>
      <c r="D38" s="12">
        <f t="shared" si="0"/>
        <v>42.88057232127931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  <ignoredErrors>
    <ignoredError sqref="D33:D36" evalError="1"/>
  </ignoredError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4.28125" style="47" customWidth="1"/>
    <col min="5" max="5" width="11.57421875" style="47" bestFit="1" customWidth="1"/>
    <col min="6" max="16384" width="9.140625" style="47" customWidth="1"/>
  </cols>
  <sheetData>
    <row r="1" spans="1:4" s="1" customFormat="1" ht="45" customHeight="1">
      <c r="A1" s="62" t="s">
        <v>134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217400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>
        <v>0</v>
      </c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217400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4.28125" style="47" customWidth="1"/>
    <col min="5" max="5" width="11.57421875" style="47" bestFit="1" customWidth="1"/>
    <col min="6" max="16384" width="9.140625" style="47" customWidth="1"/>
  </cols>
  <sheetData>
    <row r="1" spans="1:4" s="1" customFormat="1" ht="45" customHeight="1">
      <c r="A1" s="62" t="s">
        <v>149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132315</v>
      </c>
      <c r="C4" s="51">
        <v>103815</v>
      </c>
      <c r="D4" s="52">
        <f>C4/B4*100</f>
        <v>78.46049200770888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118131</v>
      </c>
      <c r="C35" s="51">
        <v>85500</v>
      </c>
      <c r="D35" s="52">
        <f>C35/B35*100</f>
        <v>72.37727607486603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>
        <v>0</v>
      </c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250446</v>
      </c>
      <c r="C38" s="55">
        <f>SUM(C4:C37)</f>
        <v>189315</v>
      </c>
      <c r="D38" s="56">
        <f>C38/B38*100</f>
        <v>75.59114539661245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  <ignoredErrors>
    <ignoredError sqref="D35" evalError="1"/>
  </ignoredErrors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4.28125" style="47" customWidth="1"/>
    <col min="5" max="5" width="11.57421875" style="47" bestFit="1" customWidth="1"/>
    <col min="6" max="16384" width="9.140625" style="47" customWidth="1"/>
  </cols>
  <sheetData>
    <row r="1" spans="1:4" s="1" customFormat="1" ht="45" customHeight="1">
      <c r="A1" s="62" t="s">
        <v>149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3902500</v>
      </c>
      <c r="C4" s="51">
        <v>770000</v>
      </c>
      <c r="D4" s="52">
        <f>C4/B4*100</f>
        <v>19.730941704035875</v>
      </c>
      <c r="E4" s="53"/>
      <c r="F4" s="53"/>
    </row>
    <row r="5" spans="1:6" ht="15.75" customHeight="1">
      <c r="A5" s="50" t="s">
        <v>7</v>
      </c>
      <c r="B5" s="51">
        <v>420000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245000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210000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175000</v>
      </c>
      <c r="C8" s="51">
        <v>175000</v>
      </c>
      <c r="D8" s="52">
        <f aca="true" t="shared" si="0" ref="D8:D36">C8/B8*100</f>
        <v>100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105000</v>
      </c>
      <c r="C10" s="51">
        <v>105000</v>
      </c>
      <c r="D10" s="52">
        <f t="shared" si="0"/>
        <v>100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17500</v>
      </c>
      <c r="C12" s="51">
        <v>17500</v>
      </c>
      <c r="D12" s="52">
        <f t="shared" si="0"/>
        <v>100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52500</v>
      </c>
      <c r="C14" s="51">
        <v>0</v>
      </c>
      <c r="D14" s="52">
        <f t="shared" si="0"/>
        <v>0</v>
      </c>
      <c r="E14" s="53"/>
      <c r="F14" s="53"/>
    </row>
    <row r="15" spans="1:6" ht="15.75" customHeight="1">
      <c r="A15" s="50" t="s">
        <v>17</v>
      </c>
      <c r="B15" s="51">
        <v>262500</v>
      </c>
      <c r="C15" s="51">
        <v>262500</v>
      </c>
      <c r="D15" s="52">
        <f t="shared" si="0"/>
        <v>100</v>
      </c>
      <c r="E15" s="53"/>
      <c r="F15" s="53"/>
    </row>
    <row r="16" spans="1:6" ht="15.75" customHeight="1">
      <c r="A16" s="50" t="s">
        <v>18</v>
      </c>
      <c r="B16" s="51">
        <v>35000</v>
      </c>
      <c r="C16" s="51">
        <v>0</v>
      </c>
      <c r="D16" s="52">
        <f t="shared" si="0"/>
        <v>0</v>
      </c>
      <c r="E16" s="53"/>
      <c r="F16" s="53"/>
    </row>
    <row r="17" spans="1:6" ht="15.75" customHeight="1">
      <c r="A17" s="50" t="s">
        <v>19</v>
      </c>
      <c r="B17" s="51">
        <v>87500</v>
      </c>
      <c r="C17" s="51">
        <v>87500</v>
      </c>
      <c r="D17" s="52">
        <f t="shared" si="0"/>
        <v>100</v>
      </c>
      <c r="E17" s="53"/>
      <c r="F17" s="53"/>
    </row>
    <row r="18" spans="1:6" ht="15.75" customHeight="1">
      <c r="A18" s="50" t="s">
        <v>20</v>
      </c>
      <c r="B18" s="51">
        <v>52500</v>
      </c>
      <c r="C18" s="51">
        <v>52500</v>
      </c>
      <c r="D18" s="52">
        <f t="shared" si="0"/>
        <v>100</v>
      </c>
      <c r="E18" s="53"/>
      <c r="F18" s="53"/>
    </row>
    <row r="19" spans="1:6" ht="15.75" customHeight="1">
      <c r="A19" s="50" t="s">
        <v>21</v>
      </c>
      <c r="B19" s="51">
        <v>140000</v>
      </c>
      <c r="C19" s="51">
        <v>0</v>
      </c>
      <c r="D19" s="52">
        <f t="shared" si="0"/>
        <v>0</v>
      </c>
      <c r="E19" s="53"/>
      <c r="F19" s="53"/>
    </row>
    <row r="20" spans="1:6" ht="15.75" customHeight="1">
      <c r="A20" s="50" t="s">
        <v>22</v>
      </c>
      <c r="B20" s="51">
        <v>70000</v>
      </c>
      <c r="C20" s="51">
        <v>0</v>
      </c>
      <c r="D20" s="52">
        <f t="shared" si="0"/>
        <v>0</v>
      </c>
      <c r="E20" s="53"/>
      <c r="F20" s="53"/>
    </row>
    <row r="21" spans="1:6" ht="15.75" customHeight="1">
      <c r="A21" s="50" t="s">
        <v>23</v>
      </c>
      <c r="B21" s="51">
        <v>140000</v>
      </c>
      <c r="C21" s="51">
        <v>0</v>
      </c>
      <c r="D21" s="52">
        <f t="shared" si="0"/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52500</v>
      </c>
      <c r="C23" s="51">
        <v>0</v>
      </c>
      <c r="D23" s="52">
        <f t="shared" si="0"/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210280</v>
      </c>
      <c r="C25" s="51">
        <v>0</v>
      </c>
      <c r="D25" s="52">
        <f t="shared" si="0"/>
        <v>0</v>
      </c>
      <c r="E25" s="53"/>
      <c r="F25" s="53"/>
    </row>
    <row r="26" spans="1:6" ht="15.75" customHeight="1">
      <c r="A26" s="50" t="s">
        <v>28</v>
      </c>
      <c r="B26" s="51">
        <v>52500</v>
      </c>
      <c r="C26" s="51">
        <v>52500</v>
      </c>
      <c r="D26" s="52">
        <f t="shared" si="0"/>
        <v>100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105000</v>
      </c>
      <c r="C29" s="51">
        <v>0</v>
      </c>
      <c r="D29" s="52">
        <f t="shared" si="0"/>
        <v>0</v>
      </c>
      <c r="E29" s="53"/>
      <c r="F29" s="53"/>
    </row>
    <row r="30" spans="1:6" ht="15.75" customHeight="1">
      <c r="A30" s="50" t="s">
        <v>32</v>
      </c>
      <c r="B30" s="51">
        <v>17500</v>
      </c>
      <c r="C30" s="51">
        <v>17500</v>
      </c>
      <c r="D30" s="52">
        <f t="shared" si="0"/>
        <v>100</v>
      </c>
      <c r="E30" s="53"/>
      <c r="F30" s="53"/>
    </row>
    <row r="31" spans="1:6" ht="15.75" customHeight="1">
      <c r="A31" s="50" t="s">
        <v>33</v>
      </c>
      <c r="B31" s="51">
        <v>17500</v>
      </c>
      <c r="C31" s="51">
        <v>0</v>
      </c>
      <c r="D31" s="52">
        <f t="shared" si="0"/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140000</v>
      </c>
      <c r="C33" s="51">
        <v>0</v>
      </c>
      <c r="D33" s="52">
        <f t="shared" si="0"/>
        <v>0</v>
      </c>
      <c r="E33" s="53"/>
      <c r="F33" s="53"/>
    </row>
    <row r="34" spans="1:6" ht="15.75" customHeight="1">
      <c r="A34" s="50" t="s">
        <v>36</v>
      </c>
      <c r="B34" s="51">
        <v>192220</v>
      </c>
      <c r="C34" s="51">
        <v>192220</v>
      </c>
      <c r="D34" s="52">
        <f t="shared" si="0"/>
        <v>100</v>
      </c>
      <c r="E34" s="53"/>
      <c r="F34" s="53"/>
    </row>
    <row r="35" spans="1:6" ht="15.75" customHeight="1">
      <c r="A35" s="50" t="s">
        <v>37</v>
      </c>
      <c r="B35" s="51">
        <v>105000</v>
      </c>
      <c r="C35" s="51">
        <v>105000</v>
      </c>
      <c r="D35" s="52">
        <f t="shared" si="0"/>
        <v>100</v>
      </c>
      <c r="E35" s="53"/>
      <c r="F35" s="53"/>
    </row>
    <row r="36" spans="1:6" ht="15.75" customHeight="1">
      <c r="A36" s="50" t="s">
        <v>38</v>
      </c>
      <c r="B36" s="51">
        <v>192500</v>
      </c>
      <c r="C36" s="51">
        <v>192500</v>
      </c>
      <c r="D36" s="52">
        <f t="shared" si="0"/>
        <v>100</v>
      </c>
      <c r="E36" s="53"/>
      <c r="F36" s="53"/>
    </row>
    <row r="37" spans="1:6" ht="15.75" customHeight="1" hidden="1">
      <c r="A37" s="50" t="s">
        <v>39</v>
      </c>
      <c r="B37" s="51">
        <v>0</v>
      </c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7000000</v>
      </c>
      <c r="C38" s="55">
        <f>SUM(C4:C37)</f>
        <v>2029720</v>
      </c>
      <c r="D38" s="56">
        <f>C38/B38*100</f>
        <v>28.996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82.5" customHeight="1">
      <c r="A1" s="62" t="s">
        <v>150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200000000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200000000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1"/>
      <c r="D41" s="59"/>
    </row>
    <row r="42" spans="1:4" ht="11.25" customHeight="1">
      <c r="A42" s="57"/>
      <c r="B42" s="57"/>
      <c r="C42" s="57"/>
      <c r="D42" s="57"/>
    </row>
    <row r="43" spans="1:4" ht="17.25" customHeight="1">
      <c r="A43" s="57"/>
      <c r="B43" s="57"/>
      <c r="C43" s="61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3">
    <mergeCell ref="A1:D1"/>
    <mergeCell ref="B2:D2"/>
    <mergeCell ref="C45:D45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45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2" t="s">
        <v>151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304200</v>
      </c>
      <c r="C4" s="51">
        <v>304200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115400</v>
      </c>
      <c r="C5" s="51">
        <v>115400</v>
      </c>
      <c r="D5" s="52">
        <f>C5/B5*100</f>
        <v>100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225900</v>
      </c>
      <c r="C11" s="51">
        <v>225900</v>
      </c>
      <c r="D11" s="52">
        <f>C11/B11*100</f>
        <v>100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645500</v>
      </c>
      <c r="C38" s="55">
        <f>SUM(C4:C37)</f>
        <v>645500</v>
      </c>
      <c r="D38" s="56">
        <f>C38/B38*100</f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4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104.25" customHeight="1">
      <c r="A1" s="62" t="s">
        <v>152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156461570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16737890</v>
      </c>
      <c r="C11" s="51">
        <v>0</v>
      </c>
      <c r="D11" s="52">
        <f>C11/B11*100</f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14471120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50" t="s">
        <v>39</v>
      </c>
      <c r="B37" s="51">
        <v>30307020</v>
      </c>
      <c r="C37" s="51">
        <v>0</v>
      </c>
      <c r="D37" s="52">
        <f>C37/B37*100</f>
        <v>0</v>
      </c>
      <c r="E37" s="53"/>
      <c r="F37" s="53"/>
    </row>
    <row r="38" spans="1:5" ht="18" customHeight="1">
      <c r="A38" s="54" t="s">
        <v>40</v>
      </c>
      <c r="B38" s="55">
        <f>SUM(B4:B37)</f>
        <v>217977600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45"/>
  <sheetViews>
    <sheetView zoomScalePageLayoutView="0" workbookViewId="0" topLeftCell="A7">
      <selection activeCell="D6" sqref="D6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102.75" customHeight="1">
      <c r="A1" s="62" t="s">
        <v>153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111352380</v>
      </c>
      <c r="C4" s="51">
        <v>0</v>
      </c>
      <c r="D4" s="52">
        <f>C4/B4*100</f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76611240</v>
      </c>
      <c r="C11" s="51">
        <v>0</v>
      </c>
      <c r="D11" s="52">
        <f>C11/B11*100</f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18778880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50" t="s">
        <v>39</v>
      </c>
      <c r="B37" s="51">
        <v>0</v>
      </c>
      <c r="C37" s="51">
        <v>0</v>
      </c>
      <c r="D37" s="52">
        <v>0</v>
      </c>
      <c r="E37" s="53"/>
      <c r="F37" s="53"/>
    </row>
    <row r="38" spans="1:5" ht="18" customHeight="1">
      <c r="A38" s="54" t="s">
        <v>40</v>
      </c>
      <c r="B38" s="55">
        <f>SUM(B4:B37)</f>
        <v>206742500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4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2" t="s">
        <v>154</v>
      </c>
      <c r="B1" s="62"/>
      <c r="C1" s="62"/>
      <c r="D1" s="62"/>
    </row>
    <row r="2" spans="1:4" ht="15.75">
      <c r="A2" s="46" t="s">
        <v>0</v>
      </c>
      <c r="B2" s="63" t="s">
        <v>1</v>
      </c>
      <c r="C2" s="63"/>
      <c r="D2" s="63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513068</v>
      </c>
      <c r="C4" s="51">
        <v>513068</v>
      </c>
      <c r="D4" s="52">
        <f>C4/B4*100</f>
        <v>100</v>
      </c>
      <c r="E4" s="53"/>
      <c r="F4" s="53"/>
    </row>
    <row r="5" spans="1:6" ht="15.75" customHeight="1">
      <c r="A5" s="50" t="s">
        <v>7</v>
      </c>
      <c r="B5" s="51">
        <v>55367</v>
      </c>
      <c r="C5" s="51">
        <v>55367</v>
      </c>
      <c r="D5" s="52">
        <f>C5/B5*100</f>
        <v>100</v>
      </c>
      <c r="E5" s="53"/>
      <c r="F5" s="53"/>
    </row>
    <row r="6" spans="1:6" ht="15.75" customHeight="1">
      <c r="A6" s="50" t="s">
        <v>8</v>
      </c>
      <c r="B6" s="51">
        <v>31980</v>
      </c>
      <c r="C6" s="51">
        <v>31980</v>
      </c>
      <c r="D6" s="52">
        <f>C6/B6*100</f>
        <v>100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119668</v>
      </c>
      <c r="C8" s="51">
        <v>119668</v>
      </c>
      <c r="D8" s="52">
        <f aca="true" t="shared" si="0" ref="D8:D37">C8/B8*100</f>
        <v>100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201950</v>
      </c>
      <c r="C10" s="51">
        <v>201950</v>
      </c>
      <c r="D10" s="52">
        <f t="shared" si="0"/>
        <v>100</v>
      </c>
      <c r="E10" s="53"/>
      <c r="F10" s="53"/>
    </row>
    <row r="11" spans="1:6" ht="15.75" customHeight="1">
      <c r="A11" s="50" t="s">
        <v>13</v>
      </c>
      <c r="B11" s="51">
        <v>84548</v>
      </c>
      <c r="C11" s="51">
        <v>84548</v>
      </c>
      <c r="D11" s="52">
        <f t="shared" si="0"/>
        <v>100</v>
      </c>
      <c r="E11" s="53"/>
      <c r="F11" s="53"/>
    </row>
    <row r="12" spans="1:6" ht="15.75" customHeight="1">
      <c r="A12" s="50" t="s">
        <v>14</v>
      </c>
      <c r="B12" s="51">
        <v>79748</v>
      </c>
      <c r="C12" s="51">
        <v>79748</v>
      </c>
      <c r="D12" s="52">
        <f t="shared" si="0"/>
        <v>100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79748</v>
      </c>
      <c r="C15" s="51">
        <v>79748</v>
      </c>
      <c r="D15" s="52">
        <f t="shared" si="0"/>
        <v>100</v>
      </c>
      <c r="E15" s="53"/>
      <c r="F15" s="53"/>
    </row>
    <row r="16" spans="1:6" ht="15.75" customHeight="1">
      <c r="A16" s="50" t="s">
        <v>18</v>
      </c>
      <c r="B16" s="51">
        <v>285625</v>
      </c>
      <c r="C16" s="51">
        <v>285625</v>
      </c>
      <c r="D16" s="52">
        <f t="shared" si="0"/>
        <v>100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79748</v>
      </c>
      <c r="C18" s="51">
        <v>79748</v>
      </c>
      <c r="D18" s="52">
        <f t="shared" si="0"/>
        <v>100</v>
      </c>
      <c r="E18" s="53"/>
      <c r="F18" s="53"/>
    </row>
    <row r="19" spans="1:6" ht="15.75" customHeight="1">
      <c r="A19" s="50" t="s">
        <v>21</v>
      </c>
      <c r="B19" s="51">
        <v>386978</v>
      </c>
      <c r="C19" s="51">
        <v>386978</v>
      </c>
      <c r="D19" s="52">
        <f t="shared" si="0"/>
        <v>100</v>
      </c>
      <c r="E19" s="53"/>
      <c r="F19" s="53"/>
    </row>
    <row r="20" spans="1:6" ht="15.75" customHeight="1">
      <c r="A20" s="50" t="s">
        <v>22</v>
      </c>
      <c r="B20" s="51">
        <v>37298</v>
      </c>
      <c r="C20" s="51">
        <v>37298</v>
      </c>
      <c r="D20" s="52">
        <f t="shared" si="0"/>
        <v>100</v>
      </c>
      <c r="E20" s="53"/>
      <c r="F20" s="53"/>
    </row>
    <row r="21" spans="1:6" ht="15.75" customHeight="1">
      <c r="A21" s="50" t="s">
        <v>23</v>
      </c>
      <c r="B21" s="51">
        <v>79748</v>
      </c>
      <c r="C21" s="51">
        <v>79748</v>
      </c>
      <c r="D21" s="52">
        <f t="shared" si="0"/>
        <v>100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79748</v>
      </c>
      <c r="C24" s="51">
        <v>79748</v>
      </c>
      <c r="D24" s="52">
        <f t="shared" si="0"/>
        <v>100</v>
      </c>
      <c r="E24" s="53"/>
      <c r="F24" s="53"/>
    </row>
    <row r="25" spans="1:6" ht="15.75" customHeight="1">
      <c r="A25" s="50" t="s">
        <v>27</v>
      </c>
      <c r="B25" s="51">
        <v>79748</v>
      </c>
      <c r="C25" s="51">
        <v>79748</v>
      </c>
      <c r="D25" s="52">
        <f t="shared" si="0"/>
        <v>100</v>
      </c>
      <c r="E25" s="53"/>
      <c r="F25" s="53"/>
    </row>
    <row r="26" spans="1:6" ht="15.75" customHeight="1">
      <c r="A26" s="50" t="s">
        <v>28</v>
      </c>
      <c r="B26" s="51">
        <v>39180</v>
      </c>
      <c r="C26" s="51">
        <v>39180</v>
      </c>
      <c r="D26" s="52">
        <f t="shared" si="0"/>
        <v>100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79748</v>
      </c>
      <c r="C28" s="51">
        <v>79748</v>
      </c>
      <c r="D28" s="52">
        <f t="shared" si="0"/>
        <v>100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73894</v>
      </c>
      <c r="C31" s="51">
        <v>73894</v>
      </c>
      <c r="D31" s="52">
        <f>C31/B31*100</f>
        <v>100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73920</v>
      </c>
      <c r="C33" s="51">
        <v>73920</v>
      </c>
      <c r="D33" s="52">
        <f t="shared" si="0"/>
        <v>100</v>
      </c>
      <c r="E33" s="53"/>
      <c r="F33" s="53"/>
    </row>
    <row r="34" spans="1:6" ht="15.75" customHeight="1">
      <c r="A34" s="50" t="s">
        <v>36</v>
      </c>
      <c r="B34" s="51">
        <v>192897</v>
      </c>
      <c r="C34" s="51">
        <v>192897</v>
      </c>
      <c r="D34" s="52">
        <f t="shared" si="0"/>
        <v>100</v>
      </c>
      <c r="E34" s="53"/>
      <c r="F34" s="53"/>
    </row>
    <row r="35" spans="1:6" ht="15.75" customHeight="1">
      <c r="A35" s="50" t="s">
        <v>37</v>
      </c>
      <c r="B35" s="51">
        <v>90496</v>
      </c>
      <c r="C35" s="51">
        <v>90496</v>
      </c>
      <c r="D35" s="52">
        <f t="shared" si="0"/>
        <v>100</v>
      </c>
      <c r="E35" s="53"/>
      <c r="F35" s="53"/>
    </row>
    <row r="36" spans="1:6" ht="15.75" customHeight="1">
      <c r="A36" s="50" t="s">
        <v>38</v>
      </c>
      <c r="B36" s="51">
        <v>79748</v>
      </c>
      <c r="C36" s="51">
        <v>79748</v>
      </c>
      <c r="D36" s="52">
        <f t="shared" si="0"/>
        <v>100</v>
      </c>
      <c r="E36" s="53"/>
      <c r="F36" s="53"/>
    </row>
    <row r="37" spans="1:6" ht="15.75" customHeight="1">
      <c r="A37" s="50" t="s">
        <v>39</v>
      </c>
      <c r="B37" s="51">
        <v>175147</v>
      </c>
      <c r="C37" s="51">
        <v>0</v>
      </c>
      <c r="D37" s="52">
        <f t="shared" si="0"/>
        <v>0</v>
      </c>
      <c r="E37" s="53"/>
      <c r="F37" s="53"/>
    </row>
    <row r="38" spans="1:5" ht="18" customHeight="1">
      <c r="A38" s="54" t="s">
        <v>40</v>
      </c>
      <c r="B38" s="55">
        <f>SUM(B4:B37)</f>
        <v>3000000</v>
      </c>
      <c r="C38" s="55">
        <f>SUM(C4:C37)</f>
        <v>2824853</v>
      </c>
      <c r="D38" s="56">
        <f>C38/B38*100</f>
        <v>94.16176666666667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4"/>
      <c r="D41" s="64"/>
    </row>
    <row r="42" spans="1:4" ht="11.25" customHeight="1">
      <c r="A42" s="57"/>
      <c r="B42" s="57"/>
      <c r="C42" s="58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3.5" customHeight="1">
      <c r="A1" s="62" t="s">
        <v>101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2154780</v>
      </c>
      <c r="C4" s="7">
        <v>1000045.6799999999</v>
      </c>
      <c r="D4" s="8">
        <f>C4/B4*100</f>
        <v>46.41056998858352</v>
      </c>
      <c r="E4" s="9"/>
      <c r="F4" s="9"/>
    </row>
    <row r="5" spans="1:6" ht="15.75" customHeight="1">
      <c r="A5" s="6" t="s">
        <v>7</v>
      </c>
      <c r="B5" s="7">
        <v>1316400</v>
      </c>
      <c r="C5" s="7">
        <v>658200</v>
      </c>
      <c r="D5" s="8">
        <f>C5/B5*100</f>
        <v>50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58800</v>
      </c>
      <c r="C7" s="7">
        <v>58800</v>
      </c>
      <c r="D7" s="8">
        <f aca="true" t="shared" si="0" ref="D7:D38">C7/B7*100</f>
        <v>100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8400</v>
      </c>
      <c r="C9" s="7">
        <v>4200</v>
      </c>
      <c r="D9" s="8">
        <f t="shared" si="0"/>
        <v>50</v>
      </c>
      <c r="E9" s="9"/>
      <c r="F9" s="9"/>
    </row>
    <row r="10" spans="1:6" ht="15.75" customHeight="1">
      <c r="A10" s="6" t="s">
        <v>12</v>
      </c>
      <c r="B10" s="7">
        <v>4818000</v>
      </c>
      <c r="C10" s="7">
        <v>2394700</v>
      </c>
      <c r="D10" s="8">
        <f t="shared" si="0"/>
        <v>49.70319634703196</v>
      </c>
      <c r="E10" s="9"/>
      <c r="F10" s="9"/>
    </row>
    <row r="11" spans="1:6" ht="15.75" customHeight="1">
      <c r="A11" s="6" t="s">
        <v>13</v>
      </c>
      <c r="B11" s="7">
        <v>9999840</v>
      </c>
      <c r="C11" s="7">
        <v>4999920</v>
      </c>
      <c r="D11" s="8">
        <f t="shared" si="0"/>
        <v>50</v>
      </c>
      <c r="E11" s="9"/>
      <c r="F11" s="9"/>
    </row>
    <row r="12" spans="1:6" ht="15.75" customHeight="1">
      <c r="A12" s="6" t="s">
        <v>14</v>
      </c>
      <c r="B12" s="7">
        <v>4834380</v>
      </c>
      <c r="C12" s="7">
        <v>2204890</v>
      </c>
      <c r="D12" s="8">
        <f t="shared" si="0"/>
        <v>45.60853718574047</v>
      </c>
      <c r="E12" s="9"/>
      <c r="F12" s="9"/>
    </row>
    <row r="13" spans="1:6" ht="15.75" customHeight="1">
      <c r="A13" s="6" t="s">
        <v>15</v>
      </c>
      <c r="B13" s="7">
        <v>3269160</v>
      </c>
      <c r="C13" s="7">
        <v>1089720</v>
      </c>
      <c r="D13" s="8">
        <f t="shared" si="0"/>
        <v>33.33333333333333</v>
      </c>
      <c r="E13" s="9"/>
      <c r="F13" s="9"/>
    </row>
    <row r="14" spans="1:6" ht="15.75" customHeight="1">
      <c r="A14" s="6" t="s">
        <v>16</v>
      </c>
      <c r="B14" s="7">
        <v>4119180</v>
      </c>
      <c r="C14" s="7">
        <v>2006000</v>
      </c>
      <c r="D14" s="8">
        <f t="shared" si="0"/>
        <v>48.69901291033653</v>
      </c>
      <c r="E14" s="9"/>
      <c r="F14" s="9"/>
    </row>
    <row r="15" spans="1:6" ht="15.75" customHeight="1">
      <c r="A15" s="6" t="s">
        <v>17</v>
      </c>
      <c r="B15" s="7">
        <v>5409180</v>
      </c>
      <c r="C15" s="7">
        <v>2631400</v>
      </c>
      <c r="D15" s="8">
        <f t="shared" si="0"/>
        <v>48.64692984888652</v>
      </c>
      <c r="E15" s="9"/>
      <c r="F15" s="9"/>
    </row>
    <row r="16" spans="1:6" ht="15.75" customHeight="1">
      <c r="A16" s="6" t="s">
        <v>18</v>
      </c>
      <c r="B16" s="7">
        <v>1906380</v>
      </c>
      <c r="C16" s="7">
        <v>960220</v>
      </c>
      <c r="D16" s="8">
        <f t="shared" si="0"/>
        <v>50.3687617369045</v>
      </c>
      <c r="E16" s="9"/>
      <c r="F16" s="9"/>
    </row>
    <row r="17" spans="1:6" ht="15.75" customHeight="1">
      <c r="A17" s="6" t="s">
        <v>19</v>
      </c>
      <c r="B17" s="7">
        <v>2684400</v>
      </c>
      <c r="C17" s="7">
        <v>1340383</v>
      </c>
      <c r="D17" s="8">
        <f t="shared" si="0"/>
        <v>49.93231262106988</v>
      </c>
      <c r="E17" s="9"/>
      <c r="F17" s="9"/>
    </row>
    <row r="18" spans="1:6" ht="15.75" customHeight="1">
      <c r="A18" s="6" t="s">
        <v>20</v>
      </c>
      <c r="B18" s="7">
        <v>1941180</v>
      </c>
      <c r="C18" s="7">
        <v>970590</v>
      </c>
      <c r="D18" s="8">
        <f t="shared" si="0"/>
        <v>50</v>
      </c>
      <c r="E18" s="9"/>
      <c r="F18" s="9"/>
    </row>
    <row r="19" spans="1:6" ht="15.75" customHeight="1">
      <c r="A19" s="6" t="s">
        <v>21</v>
      </c>
      <c r="B19" s="7">
        <v>2064000</v>
      </c>
      <c r="C19" s="7">
        <v>973000</v>
      </c>
      <c r="D19" s="8">
        <f t="shared" si="0"/>
        <v>47.14147286821706</v>
      </c>
      <c r="E19" s="9"/>
      <c r="F19" s="9"/>
    </row>
    <row r="20" spans="1:6" ht="15.75" customHeight="1">
      <c r="A20" s="6" t="s">
        <v>22</v>
      </c>
      <c r="B20" s="7">
        <v>4354380</v>
      </c>
      <c r="C20" s="7">
        <v>2074180</v>
      </c>
      <c r="D20" s="8">
        <f t="shared" si="0"/>
        <v>47.63433600191072</v>
      </c>
      <c r="E20" s="9"/>
      <c r="F20" s="9"/>
    </row>
    <row r="21" spans="1:6" ht="15.75" customHeight="1">
      <c r="A21" s="6" t="s">
        <v>23</v>
      </c>
      <c r="B21" s="7">
        <v>9640800</v>
      </c>
      <c r="C21" s="7">
        <v>4157147</v>
      </c>
      <c r="D21" s="8">
        <f t="shared" si="0"/>
        <v>43.120353082731725</v>
      </c>
      <c r="E21" s="9"/>
      <c r="F21" s="9"/>
    </row>
    <row r="22" spans="1:6" ht="15.75" customHeight="1">
      <c r="A22" s="6" t="s">
        <v>24</v>
      </c>
      <c r="B22" s="7">
        <v>3933600</v>
      </c>
      <c r="C22" s="7">
        <v>1966800</v>
      </c>
      <c r="D22" s="8">
        <f t="shared" si="0"/>
        <v>50</v>
      </c>
      <c r="E22" s="9"/>
      <c r="F22" s="9"/>
    </row>
    <row r="23" spans="1:6" ht="15.75" customHeight="1">
      <c r="A23" s="6" t="s">
        <v>25</v>
      </c>
      <c r="B23" s="7">
        <v>4619580</v>
      </c>
      <c r="C23" s="7">
        <v>2309790</v>
      </c>
      <c r="D23" s="8">
        <f t="shared" si="0"/>
        <v>50</v>
      </c>
      <c r="E23" s="9"/>
      <c r="F23" s="9"/>
    </row>
    <row r="24" spans="1:6" ht="15.75" customHeight="1">
      <c r="A24" s="6" t="s">
        <v>26</v>
      </c>
      <c r="B24" s="7">
        <v>4713600</v>
      </c>
      <c r="C24" s="7">
        <v>2356800</v>
      </c>
      <c r="D24" s="8">
        <f t="shared" si="0"/>
        <v>50</v>
      </c>
      <c r="E24" s="9"/>
      <c r="F24" s="9"/>
    </row>
    <row r="25" spans="1:6" ht="15.75" customHeight="1">
      <c r="A25" s="6" t="s">
        <v>27</v>
      </c>
      <c r="B25" s="7">
        <v>2742000</v>
      </c>
      <c r="C25" s="7">
        <v>1335744</v>
      </c>
      <c r="D25" s="8">
        <f t="shared" si="0"/>
        <v>48.71422319474836</v>
      </c>
      <c r="E25" s="9"/>
      <c r="F25" s="9"/>
    </row>
    <row r="26" spans="1:6" ht="15.75" customHeight="1">
      <c r="A26" s="6" t="s">
        <v>28</v>
      </c>
      <c r="B26" s="7">
        <v>6163200</v>
      </c>
      <c r="C26" s="7">
        <v>2854622</v>
      </c>
      <c r="D26" s="8">
        <f t="shared" si="0"/>
        <v>46.31720534787124</v>
      </c>
      <c r="E26" s="9"/>
      <c r="F26" s="9"/>
    </row>
    <row r="27" spans="1:6" ht="15.75" customHeight="1">
      <c r="A27" s="6" t="s">
        <v>29</v>
      </c>
      <c r="B27" s="7">
        <v>2938800</v>
      </c>
      <c r="C27" s="7">
        <v>1469400</v>
      </c>
      <c r="D27" s="8">
        <f t="shared" si="0"/>
        <v>50</v>
      </c>
      <c r="E27" s="9"/>
      <c r="F27" s="9"/>
    </row>
    <row r="28" spans="1:6" ht="15.75" customHeight="1">
      <c r="A28" s="6" t="s">
        <v>30</v>
      </c>
      <c r="B28" s="7">
        <v>8911200</v>
      </c>
      <c r="C28" s="7">
        <v>4401000</v>
      </c>
      <c r="D28" s="8">
        <f t="shared" si="0"/>
        <v>49.387287907352544</v>
      </c>
      <c r="E28" s="9"/>
      <c r="F28" s="9"/>
    </row>
    <row r="29" spans="1:6" ht="15.75" customHeight="1">
      <c r="A29" s="6" t="s">
        <v>31</v>
      </c>
      <c r="B29" s="7">
        <v>5876400</v>
      </c>
      <c r="C29" s="7">
        <v>2913370</v>
      </c>
      <c r="D29" s="8">
        <f t="shared" si="0"/>
        <v>49.57746239194065</v>
      </c>
      <c r="E29" s="9"/>
      <c r="F29" s="9"/>
    </row>
    <row r="30" spans="1:6" ht="15.75" customHeight="1">
      <c r="A30" s="6" t="s">
        <v>32</v>
      </c>
      <c r="B30" s="7">
        <v>2071980</v>
      </c>
      <c r="C30" s="7">
        <v>988665</v>
      </c>
      <c r="D30" s="8">
        <f t="shared" si="0"/>
        <v>47.71595285668781</v>
      </c>
      <c r="E30" s="9"/>
      <c r="F30" s="9"/>
    </row>
    <row r="31" spans="1:6" ht="15.75" customHeight="1">
      <c r="A31" s="6" t="s">
        <v>33</v>
      </c>
      <c r="B31" s="7">
        <v>2025600</v>
      </c>
      <c r="C31" s="7">
        <v>973912</v>
      </c>
      <c r="D31" s="8">
        <f t="shared" si="0"/>
        <v>48.08017377567141</v>
      </c>
      <c r="E31" s="9"/>
      <c r="F31" s="9"/>
    </row>
    <row r="32" spans="1:6" ht="15.75" customHeight="1">
      <c r="A32" s="6" t="s">
        <v>34</v>
      </c>
      <c r="B32" s="7">
        <v>5770800</v>
      </c>
      <c r="C32" s="7">
        <v>2795800</v>
      </c>
      <c r="D32" s="8">
        <f t="shared" si="0"/>
        <v>48.447355652595824</v>
      </c>
      <c r="E32" s="9"/>
      <c r="F32" s="9"/>
    </row>
    <row r="33" spans="1:6" ht="15.75" customHeight="1">
      <c r="A33" s="6" t="s">
        <v>35</v>
      </c>
      <c r="B33" s="7">
        <v>4047600</v>
      </c>
      <c r="C33" s="7">
        <v>1922370</v>
      </c>
      <c r="D33" s="8">
        <f t="shared" si="0"/>
        <v>47.49407056033205</v>
      </c>
      <c r="E33" s="9"/>
      <c r="F33" s="9"/>
    </row>
    <row r="34" spans="1:6" ht="15.75" customHeight="1">
      <c r="A34" s="6" t="s">
        <v>36</v>
      </c>
      <c r="B34" s="7">
        <v>3512400</v>
      </c>
      <c r="C34" s="7">
        <v>1756200</v>
      </c>
      <c r="D34" s="8">
        <f t="shared" si="0"/>
        <v>50</v>
      </c>
      <c r="E34" s="9"/>
      <c r="F34" s="9"/>
    </row>
    <row r="35" spans="1:6" ht="15.75" customHeight="1">
      <c r="A35" s="6" t="s">
        <v>37</v>
      </c>
      <c r="B35" s="7">
        <v>4704360</v>
      </c>
      <c r="C35" s="7">
        <v>2022826.8</v>
      </c>
      <c r="D35" s="8">
        <f t="shared" si="0"/>
        <v>42.99897966992322</v>
      </c>
      <c r="E35" s="9"/>
      <c r="F35" s="9"/>
    </row>
    <row r="36" spans="1:6" ht="15.75" customHeight="1">
      <c r="A36" s="6" t="s">
        <v>38</v>
      </c>
      <c r="B36" s="7">
        <v>3321600</v>
      </c>
      <c r="C36" s="7">
        <v>1660800</v>
      </c>
      <c r="D36" s="8">
        <f t="shared" si="0"/>
        <v>50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123931980</v>
      </c>
      <c r="C38" s="11">
        <f>SUM(C4:C37)</f>
        <v>59251495.48</v>
      </c>
      <c r="D38" s="12">
        <f t="shared" si="0"/>
        <v>47.809690025125064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  <ignoredErrors>
    <ignoredError sqref="D33:D36 D3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2" t="s">
        <v>102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41648195</v>
      </c>
      <c r="C4" s="7">
        <v>17120648.74</v>
      </c>
      <c r="D4" s="8">
        <f aca="true" t="shared" si="0" ref="D4:D38">C4/B4*100</f>
        <v>41.10778087741858</v>
      </c>
      <c r="E4" s="9"/>
      <c r="F4" s="9"/>
    </row>
    <row r="5" spans="1:6" ht="15.75" customHeight="1">
      <c r="A5" s="6" t="s">
        <v>7</v>
      </c>
      <c r="B5" s="7">
        <v>7656768</v>
      </c>
      <c r="C5" s="7">
        <v>3781472</v>
      </c>
      <c r="D5" s="8">
        <f t="shared" si="0"/>
        <v>49.387313289367</v>
      </c>
      <c r="E5" s="9"/>
      <c r="F5" s="9"/>
    </row>
    <row r="6" spans="1:6" ht="15.75" customHeight="1">
      <c r="A6" s="6" t="s">
        <v>8</v>
      </c>
      <c r="B6" s="7">
        <v>3274690</v>
      </c>
      <c r="C6" s="7">
        <v>1559375</v>
      </c>
      <c r="D6" s="8">
        <f t="shared" si="0"/>
        <v>47.61901126518846</v>
      </c>
      <c r="E6" s="9"/>
      <c r="F6" s="9"/>
    </row>
    <row r="7" spans="1:6" ht="15.75" customHeight="1">
      <c r="A7" s="6" t="s">
        <v>9</v>
      </c>
      <c r="B7" s="7">
        <v>1904824</v>
      </c>
      <c r="C7" s="7">
        <v>786025.9500000001</v>
      </c>
      <c r="D7" s="8">
        <f t="shared" si="0"/>
        <v>41.26501713544139</v>
      </c>
      <c r="E7" s="9"/>
      <c r="F7" s="9"/>
    </row>
    <row r="8" spans="1:6" ht="15.75" customHeight="1">
      <c r="A8" s="6" t="s">
        <v>10</v>
      </c>
      <c r="B8" s="7">
        <v>1945037</v>
      </c>
      <c r="C8" s="7">
        <v>985609.47</v>
      </c>
      <c r="D8" s="8">
        <f t="shared" si="0"/>
        <v>50.673044780125</v>
      </c>
      <c r="E8" s="9"/>
      <c r="F8" s="9"/>
    </row>
    <row r="9" spans="1:6" ht="15.75" customHeight="1">
      <c r="A9" s="6" t="s">
        <v>11</v>
      </c>
      <c r="B9" s="7">
        <v>1041869</v>
      </c>
      <c r="C9" s="7">
        <v>544628.98</v>
      </c>
      <c r="D9" s="8">
        <f t="shared" si="0"/>
        <v>52.27422833388843</v>
      </c>
      <c r="E9" s="9"/>
      <c r="F9" s="9"/>
    </row>
    <row r="10" spans="1:6" ht="15.75" customHeight="1">
      <c r="A10" s="6" t="s">
        <v>12</v>
      </c>
      <c r="B10" s="7">
        <v>1221965</v>
      </c>
      <c r="C10" s="7">
        <v>607726.9400000001</v>
      </c>
      <c r="D10" s="8">
        <f t="shared" si="0"/>
        <v>49.733579930685416</v>
      </c>
      <c r="E10" s="9"/>
      <c r="F10" s="9"/>
    </row>
    <row r="11" spans="1:6" ht="15.75" customHeight="1">
      <c r="A11" s="6" t="s">
        <v>13</v>
      </c>
      <c r="B11" s="7">
        <v>4888330</v>
      </c>
      <c r="C11" s="7">
        <v>2559974.3</v>
      </c>
      <c r="D11" s="8">
        <f t="shared" si="0"/>
        <v>52.3690974218189</v>
      </c>
      <c r="E11" s="9"/>
      <c r="F11" s="9"/>
    </row>
    <row r="12" spans="1:6" ht="15.75" customHeight="1">
      <c r="A12" s="6" t="s">
        <v>14</v>
      </c>
      <c r="B12" s="7">
        <v>1444464</v>
      </c>
      <c r="C12" s="7">
        <v>668756.02</v>
      </c>
      <c r="D12" s="8">
        <f t="shared" si="0"/>
        <v>46.29786689041748</v>
      </c>
      <c r="E12" s="9"/>
      <c r="F12" s="9"/>
    </row>
    <row r="13" spans="1:6" ht="15.75" customHeight="1">
      <c r="A13" s="6" t="s">
        <v>15</v>
      </c>
      <c r="B13" s="7">
        <v>739872</v>
      </c>
      <c r="C13" s="7">
        <v>387552</v>
      </c>
      <c r="D13" s="8">
        <f t="shared" si="0"/>
        <v>52.38095238095239</v>
      </c>
      <c r="E13" s="9"/>
      <c r="F13" s="9"/>
    </row>
    <row r="14" spans="1:6" ht="15.75" customHeight="1">
      <c r="A14" s="6" t="s">
        <v>16</v>
      </c>
      <c r="B14" s="7">
        <v>796723</v>
      </c>
      <c r="C14" s="7">
        <v>341352</v>
      </c>
      <c r="D14" s="8">
        <f t="shared" si="0"/>
        <v>42.84450179045917</v>
      </c>
      <c r="E14" s="9"/>
      <c r="F14" s="9"/>
    </row>
    <row r="15" spans="1:6" ht="15.75" customHeight="1">
      <c r="A15" s="6" t="s">
        <v>17</v>
      </c>
      <c r="B15" s="7">
        <v>6524152</v>
      </c>
      <c r="C15" s="7">
        <v>2914495.36</v>
      </c>
      <c r="D15" s="8">
        <f t="shared" si="0"/>
        <v>44.672401256132595</v>
      </c>
      <c r="E15" s="9"/>
      <c r="F15" s="9"/>
    </row>
    <row r="16" spans="1:6" ht="15.75" customHeight="1">
      <c r="A16" s="6" t="s">
        <v>18</v>
      </c>
      <c r="B16" s="7">
        <v>386198</v>
      </c>
      <c r="C16" s="7">
        <v>116036</v>
      </c>
      <c r="D16" s="8">
        <f t="shared" si="0"/>
        <v>30.04572783908772</v>
      </c>
      <c r="E16" s="9"/>
      <c r="F16" s="9"/>
    </row>
    <row r="17" spans="1:6" ht="15.75" customHeight="1">
      <c r="A17" s="6" t="s">
        <v>19</v>
      </c>
      <c r="B17" s="7">
        <v>2759501</v>
      </c>
      <c r="C17" s="7">
        <v>1167504.63</v>
      </c>
      <c r="D17" s="8">
        <f t="shared" si="0"/>
        <v>42.308541653001754</v>
      </c>
      <c r="E17" s="9"/>
      <c r="F17" s="9"/>
    </row>
    <row r="18" spans="1:6" ht="15.75" customHeight="1">
      <c r="A18" s="6" t="s">
        <v>20</v>
      </c>
      <c r="B18" s="7">
        <v>671892</v>
      </c>
      <c r="C18" s="7">
        <v>351945</v>
      </c>
      <c r="D18" s="8">
        <f t="shared" si="0"/>
        <v>52.38118626207784</v>
      </c>
      <c r="E18" s="9"/>
      <c r="F18" s="9"/>
    </row>
    <row r="19" spans="1:6" ht="15.75" customHeight="1">
      <c r="A19" s="6" t="s">
        <v>21</v>
      </c>
      <c r="B19" s="7">
        <v>2962310</v>
      </c>
      <c r="C19" s="7">
        <v>1416277.9</v>
      </c>
      <c r="D19" s="8">
        <f t="shared" si="0"/>
        <v>47.80991523506993</v>
      </c>
      <c r="E19" s="9"/>
      <c r="F19" s="9"/>
    </row>
    <row r="20" spans="1:6" ht="15.75" customHeight="1">
      <c r="A20" s="6" t="s">
        <v>22</v>
      </c>
      <c r="B20" s="7">
        <v>927629</v>
      </c>
      <c r="C20" s="7">
        <v>485903</v>
      </c>
      <c r="D20" s="8">
        <f t="shared" si="0"/>
        <v>52.38117825121896</v>
      </c>
      <c r="E20" s="9"/>
      <c r="F20" s="9"/>
    </row>
    <row r="21" spans="1:6" ht="15.75" customHeight="1">
      <c r="A21" s="6" t="s">
        <v>23</v>
      </c>
      <c r="B21" s="7">
        <v>1761178</v>
      </c>
      <c r="C21" s="7">
        <v>619095.45</v>
      </c>
      <c r="D21" s="8">
        <f t="shared" si="0"/>
        <v>35.15234973409843</v>
      </c>
      <c r="E21" s="9"/>
      <c r="F21" s="9"/>
    </row>
    <row r="22" spans="1:6" ht="15.75" customHeight="1">
      <c r="A22" s="6" t="s">
        <v>24</v>
      </c>
      <c r="B22" s="7">
        <v>1180570</v>
      </c>
      <c r="C22" s="7">
        <v>437122.72</v>
      </c>
      <c r="D22" s="8">
        <f t="shared" si="0"/>
        <v>37.02641266506856</v>
      </c>
      <c r="E22" s="9"/>
      <c r="F22" s="9"/>
    </row>
    <row r="23" spans="1:6" ht="15.75" customHeight="1">
      <c r="A23" s="6" t="s">
        <v>25</v>
      </c>
      <c r="B23" s="7">
        <v>887080</v>
      </c>
      <c r="C23" s="7">
        <v>464662</v>
      </c>
      <c r="D23" s="8">
        <f t="shared" si="0"/>
        <v>52.381070478423595</v>
      </c>
      <c r="E23" s="9"/>
      <c r="F23" s="9"/>
    </row>
    <row r="24" spans="1:6" ht="15.75" customHeight="1">
      <c r="A24" s="6" t="s">
        <v>26</v>
      </c>
      <c r="B24" s="7">
        <v>708019</v>
      </c>
      <c r="C24" s="7">
        <v>370865</v>
      </c>
      <c r="D24" s="8">
        <f t="shared" si="0"/>
        <v>52.380656451309925</v>
      </c>
      <c r="E24" s="9"/>
      <c r="F24" s="9"/>
    </row>
    <row r="25" spans="1:6" ht="15.75" customHeight="1">
      <c r="A25" s="6" t="s">
        <v>27</v>
      </c>
      <c r="B25" s="7">
        <v>667437</v>
      </c>
      <c r="C25" s="7">
        <v>324007.6</v>
      </c>
      <c r="D25" s="8">
        <f t="shared" si="0"/>
        <v>48.54504619911692</v>
      </c>
      <c r="E25" s="9"/>
      <c r="F25" s="9"/>
    </row>
    <row r="26" spans="1:6" ht="15.75" customHeight="1">
      <c r="A26" s="6" t="s">
        <v>28</v>
      </c>
      <c r="B26" s="7">
        <v>1306153</v>
      </c>
      <c r="C26" s="7">
        <v>684178</v>
      </c>
      <c r="D26" s="8">
        <f t="shared" si="0"/>
        <v>52.38115289709552</v>
      </c>
      <c r="E26" s="9"/>
      <c r="F26" s="9"/>
    </row>
    <row r="27" spans="1:6" ht="15.75" customHeight="1">
      <c r="A27" s="6" t="s">
        <v>29</v>
      </c>
      <c r="B27" s="7">
        <v>963648</v>
      </c>
      <c r="C27" s="7">
        <v>504768</v>
      </c>
      <c r="D27" s="8">
        <f t="shared" si="0"/>
        <v>52.38095238095239</v>
      </c>
      <c r="E27" s="9"/>
      <c r="F27" s="9"/>
    </row>
    <row r="28" spans="1:6" ht="15.75" customHeight="1">
      <c r="A28" s="6" t="s">
        <v>30</v>
      </c>
      <c r="B28" s="7">
        <v>1890034</v>
      </c>
      <c r="C28" s="7">
        <v>547522.31</v>
      </c>
      <c r="D28" s="8">
        <f t="shared" si="0"/>
        <v>28.968913257645102</v>
      </c>
      <c r="E28" s="9"/>
      <c r="F28" s="9"/>
    </row>
    <row r="29" spans="1:6" ht="15.75" customHeight="1">
      <c r="A29" s="6" t="s">
        <v>31</v>
      </c>
      <c r="B29" s="7">
        <v>3246029</v>
      </c>
      <c r="C29" s="7">
        <v>1700303</v>
      </c>
      <c r="D29" s="8">
        <f t="shared" si="0"/>
        <v>52.38101692868425</v>
      </c>
      <c r="E29" s="9"/>
      <c r="F29" s="9"/>
    </row>
    <row r="30" spans="1:6" ht="15.75" customHeight="1">
      <c r="A30" s="6" t="s">
        <v>32</v>
      </c>
      <c r="B30" s="7">
        <v>298368</v>
      </c>
      <c r="C30" s="7">
        <v>129593.65000000002</v>
      </c>
      <c r="D30" s="8">
        <f t="shared" si="0"/>
        <v>43.4341651919777</v>
      </c>
      <c r="E30" s="9"/>
      <c r="F30" s="9"/>
    </row>
    <row r="31" spans="1:6" ht="15.75" customHeight="1">
      <c r="A31" s="6" t="s">
        <v>33</v>
      </c>
      <c r="B31" s="7">
        <v>1034934</v>
      </c>
      <c r="C31" s="7">
        <v>542108</v>
      </c>
      <c r="D31" s="8">
        <f t="shared" si="0"/>
        <v>52.38092477394694</v>
      </c>
      <c r="E31" s="9"/>
      <c r="F31" s="9"/>
    </row>
    <row r="32" spans="1:6" ht="15.75" customHeight="1">
      <c r="A32" s="6" t="s">
        <v>34</v>
      </c>
      <c r="B32" s="7">
        <v>840269</v>
      </c>
      <c r="C32" s="7">
        <v>440143</v>
      </c>
      <c r="D32" s="8">
        <f t="shared" si="0"/>
        <v>52.38120173420655</v>
      </c>
      <c r="E32" s="9"/>
      <c r="F32" s="9"/>
    </row>
    <row r="33" spans="1:6" ht="15.75" customHeight="1">
      <c r="A33" s="6" t="s">
        <v>35</v>
      </c>
      <c r="B33" s="7">
        <v>925747</v>
      </c>
      <c r="C33" s="7">
        <v>433449.37</v>
      </c>
      <c r="D33" s="8">
        <f t="shared" si="0"/>
        <v>46.82157976207322</v>
      </c>
      <c r="E33" s="9"/>
      <c r="F33" s="9"/>
    </row>
    <row r="34" spans="1:6" ht="15.75" customHeight="1">
      <c r="A34" s="6" t="s">
        <v>36</v>
      </c>
      <c r="B34" s="7">
        <v>1999334</v>
      </c>
      <c r="C34" s="7">
        <v>976858</v>
      </c>
      <c r="D34" s="8">
        <f t="shared" si="0"/>
        <v>48.85917010364451</v>
      </c>
      <c r="E34" s="9"/>
      <c r="F34" s="9"/>
    </row>
    <row r="35" spans="1:6" ht="15.75" customHeight="1">
      <c r="A35" s="6" t="s">
        <v>37</v>
      </c>
      <c r="B35" s="7">
        <v>1633766</v>
      </c>
      <c r="C35" s="7">
        <v>622388</v>
      </c>
      <c r="D35" s="8">
        <f t="shared" si="0"/>
        <v>38.09529638883414</v>
      </c>
      <c r="E35" s="9"/>
      <c r="F35" s="9"/>
    </row>
    <row r="36" spans="1:6" ht="15.75" customHeight="1">
      <c r="A36" s="6" t="s">
        <v>38</v>
      </c>
      <c r="B36" s="7">
        <v>3451419</v>
      </c>
      <c r="C36" s="7">
        <v>1452950.15</v>
      </c>
      <c r="D36" s="8">
        <f t="shared" si="0"/>
        <v>42.09718234731859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103588404</v>
      </c>
      <c r="C38" s="11">
        <f>SUM(C4:C37)</f>
        <v>46045297.54</v>
      </c>
      <c r="D38" s="12">
        <f t="shared" si="0"/>
        <v>44.45024323378899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8" customHeight="1">
      <c r="A1" s="62" t="s">
        <v>103</v>
      </c>
      <c r="B1" s="62"/>
      <c r="C1" s="62"/>
      <c r="D1" s="62"/>
    </row>
    <row r="2" spans="1:4" ht="15.75">
      <c r="A2" s="2" t="s">
        <v>0</v>
      </c>
      <c r="B2" s="63" t="s">
        <v>1</v>
      </c>
      <c r="C2" s="63"/>
      <c r="D2" s="63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1100654608</v>
      </c>
      <c r="C4" s="7">
        <v>569633583.78</v>
      </c>
      <c r="D4" s="8">
        <f aca="true" t="shared" si="0" ref="D4:D38">C4/B4*100</f>
        <v>51.75407249828186</v>
      </c>
      <c r="E4" s="9"/>
      <c r="F4" s="9"/>
    </row>
    <row r="5" spans="1:6" ht="15.75" customHeight="1">
      <c r="A5" s="6" t="s">
        <v>7</v>
      </c>
      <c r="B5" s="7">
        <v>156732885</v>
      </c>
      <c r="C5" s="7">
        <v>78249074</v>
      </c>
      <c r="D5" s="8">
        <f t="shared" si="0"/>
        <v>49.92511558758074</v>
      </c>
      <c r="E5" s="9"/>
      <c r="F5" s="9"/>
    </row>
    <row r="6" spans="1:6" ht="15.75" customHeight="1">
      <c r="A6" s="6" t="s">
        <v>8</v>
      </c>
      <c r="B6" s="7">
        <v>94028727</v>
      </c>
      <c r="C6" s="7">
        <v>50872822</v>
      </c>
      <c r="D6" s="8">
        <f t="shared" si="0"/>
        <v>54.10348903266552</v>
      </c>
      <c r="E6" s="9"/>
      <c r="F6" s="9"/>
    </row>
    <row r="7" spans="1:6" ht="15.75" customHeight="1">
      <c r="A7" s="6" t="s">
        <v>9</v>
      </c>
      <c r="B7" s="7">
        <v>42665435</v>
      </c>
      <c r="C7" s="7">
        <v>18682785</v>
      </c>
      <c r="D7" s="8">
        <f t="shared" si="0"/>
        <v>43.78904141021883</v>
      </c>
      <c r="E7" s="9"/>
      <c r="F7" s="9"/>
    </row>
    <row r="8" spans="1:6" ht="15.75" customHeight="1">
      <c r="A8" s="6" t="s">
        <v>10</v>
      </c>
      <c r="B8" s="7">
        <v>46601124</v>
      </c>
      <c r="C8" s="7">
        <v>24472045</v>
      </c>
      <c r="D8" s="8">
        <f t="shared" si="0"/>
        <v>52.513851382640475</v>
      </c>
      <c r="E8" s="9"/>
      <c r="F8" s="9"/>
    </row>
    <row r="9" spans="1:6" ht="15.75" customHeight="1">
      <c r="A9" s="6" t="s">
        <v>11</v>
      </c>
      <c r="B9" s="7">
        <v>32772650</v>
      </c>
      <c r="C9" s="7">
        <v>16040043</v>
      </c>
      <c r="D9" s="8">
        <f t="shared" si="0"/>
        <v>48.94338114250755</v>
      </c>
      <c r="E9" s="9"/>
      <c r="F9" s="9"/>
    </row>
    <row r="10" spans="1:6" ht="15.75" customHeight="1">
      <c r="A10" s="6" t="s">
        <v>12</v>
      </c>
      <c r="B10" s="7">
        <v>29635177</v>
      </c>
      <c r="C10" s="7">
        <v>15759015</v>
      </c>
      <c r="D10" s="8">
        <f t="shared" si="0"/>
        <v>53.17671968012879</v>
      </c>
      <c r="E10" s="9"/>
      <c r="F10" s="9"/>
    </row>
    <row r="11" spans="1:6" ht="15.75" customHeight="1">
      <c r="A11" s="6" t="s">
        <v>13</v>
      </c>
      <c r="B11" s="7">
        <v>142834498</v>
      </c>
      <c r="C11" s="7">
        <v>73299811</v>
      </c>
      <c r="D11" s="8">
        <f t="shared" si="0"/>
        <v>51.318002321820046</v>
      </c>
      <c r="E11" s="9"/>
      <c r="F11" s="9"/>
    </row>
    <row r="12" spans="1:6" ht="15.75" customHeight="1">
      <c r="A12" s="6" t="s">
        <v>14</v>
      </c>
      <c r="B12" s="7">
        <v>39808965</v>
      </c>
      <c r="C12" s="7">
        <v>20454162</v>
      </c>
      <c r="D12" s="8">
        <f t="shared" si="0"/>
        <v>51.380793245943465</v>
      </c>
      <c r="E12" s="9"/>
      <c r="F12" s="9"/>
    </row>
    <row r="13" spans="1:6" ht="15.75" customHeight="1">
      <c r="A13" s="6" t="s">
        <v>15</v>
      </c>
      <c r="B13" s="7">
        <v>21204381</v>
      </c>
      <c r="C13" s="7">
        <v>10150449</v>
      </c>
      <c r="D13" s="8">
        <f t="shared" si="0"/>
        <v>47.86958412037588</v>
      </c>
      <c r="E13" s="9"/>
      <c r="F13" s="9"/>
    </row>
    <row r="14" spans="1:6" ht="15.75" customHeight="1">
      <c r="A14" s="6" t="s">
        <v>16</v>
      </c>
      <c r="B14" s="7">
        <v>25226531</v>
      </c>
      <c r="C14" s="7">
        <v>13125340.62</v>
      </c>
      <c r="D14" s="8">
        <f t="shared" si="0"/>
        <v>52.02990700544598</v>
      </c>
      <c r="E14" s="9"/>
      <c r="F14" s="9"/>
    </row>
    <row r="15" spans="1:6" ht="15.75" customHeight="1">
      <c r="A15" s="6" t="s">
        <v>17</v>
      </c>
      <c r="B15" s="7">
        <v>139703648</v>
      </c>
      <c r="C15" s="7">
        <v>68621557</v>
      </c>
      <c r="D15" s="8">
        <f t="shared" si="0"/>
        <v>49.119373747491544</v>
      </c>
      <c r="E15" s="9"/>
      <c r="F15" s="9"/>
    </row>
    <row r="16" spans="1:6" ht="15.75" customHeight="1">
      <c r="A16" s="6" t="s">
        <v>18</v>
      </c>
      <c r="B16" s="7">
        <v>12103790</v>
      </c>
      <c r="C16" s="7">
        <v>4897121.93</v>
      </c>
      <c r="D16" s="8">
        <f t="shared" si="0"/>
        <v>40.45940924289003</v>
      </c>
      <c r="E16" s="9"/>
      <c r="F16" s="9"/>
    </row>
    <row r="17" spans="1:6" ht="15.75" customHeight="1">
      <c r="A17" s="6" t="s">
        <v>19</v>
      </c>
      <c r="B17" s="7">
        <v>66722279</v>
      </c>
      <c r="C17" s="7">
        <v>27832037.36</v>
      </c>
      <c r="D17" s="8">
        <f t="shared" si="0"/>
        <v>41.71325946465348</v>
      </c>
      <c r="E17" s="9"/>
      <c r="F17" s="9"/>
    </row>
    <row r="18" spans="1:6" ht="15.75" customHeight="1">
      <c r="A18" s="6" t="s">
        <v>20</v>
      </c>
      <c r="B18" s="7">
        <v>28698981</v>
      </c>
      <c r="C18" s="7">
        <v>14548595.84</v>
      </c>
      <c r="D18" s="8">
        <f t="shared" si="0"/>
        <v>50.69377146178117</v>
      </c>
      <c r="E18" s="9"/>
      <c r="F18" s="9"/>
    </row>
    <row r="19" spans="1:6" ht="15.75" customHeight="1">
      <c r="A19" s="6" t="s">
        <v>21</v>
      </c>
      <c r="B19" s="7">
        <v>64648927</v>
      </c>
      <c r="C19" s="7">
        <v>33584882</v>
      </c>
      <c r="D19" s="8">
        <f t="shared" si="0"/>
        <v>51.94963560648114</v>
      </c>
      <c r="E19" s="9"/>
      <c r="F19" s="9"/>
    </row>
    <row r="20" spans="1:6" ht="15.75" customHeight="1">
      <c r="A20" s="6" t="s">
        <v>22</v>
      </c>
      <c r="B20" s="7">
        <v>25268978</v>
      </c>
      <c r="C20" s="7">
        <v>11289312</v>
      </c>
      <c r="D20" s="8">
        <f t="shared" si="0"/>
        <v>44.67656744962143</v>
      </c>
      <c r="E20" s="9"/>
      <c r="F20" s="9"/>
    </row>
    <row r="21" spans="1:6" ht="15.75" customHeight="1">
      <c r="A21" s="6" t="s">
        <v>23</v>
      </c>
      <c r="B21" s="7">
        <v>51757222</v>
      </c>
      <c r="C21" s="7">
        <v>27242318.56</v>
      </c>
      <c r="D21" s="8">
        <f t="shared" si="0"/>
        <v>52.63481598761231</v>
      </c>
      <c r="E21" s="9"/>
      <c r="F21" s="9"/>
    </row>
    <row r="22" spans="1:6" ht="15.75" customHeight="1">
      <c r="A22" s="6" t="s">
        <v>24</v>
      </c>
      <c r="B22" s="7">
        <v>26911366</v>
      </c>
      <c r="C22" s="7">
        <v>17708655</v>
      </c>
      <c r="D22" s="8">
        <f t="shared" si="0"/>
        <v>65.80362735953277</v>
      </c>
      <c r="E22" s="9"/>
      <c r="F22" s="9"/>
    </row>
    <row r="23" spans="1:6" ht="15.75" customHeight="1">
      <c r="A23" s="6" t="s">
        <v>25</v>
      </c>
      <c r="B23" s="7">
        <v>18275720</v>
      </c>
      <c r="C23" s="7">
        <v>10830847</v>
      </c>
      <c r="D23" s="8">
        <f t="shared" si="0"/>
        <v>59.263585784855536</v>
      </c>
      <c r="E23" s="9"/>
      <c r="F23" s="9"/>
    </row>
    <row r="24" spans="1:6" ht="15.75" customHeight="1">
      <c r="A24" s="6" t="s">
        <v>26</v>
      </c>
      <c r="B24" s="7">
        <v>16384454</v>
      </c>
      <c r="C24" s="7">
        <v>11611089</v>
      </c>
      <c r="D24" s="8">
        <f t="shared" si="0"/>
        <v>70.86649942683472</v>
      </c>
      <c r="E24" s="9"/>
      <c r="F24" s="9"/>
    </row>
    <row r="25" spans="1:6" ht="15.75" customHeight="1">
      <c r="A25" s="6" t="s">
        <v>27</v>
      </c>
      <c r="B25" s="7">
        <v>17818076</v>
      </c>
      <c r="C25" s="7">
        <v>8279385</v>
      </c>
      <c r="D25" s="8">
        <f t="shared" si="0"/>
        <v>46.466212176892725</v>
      </c>
      <c r="E25" s="9"/>
      <c r="F25" s="9"/>
    </row>
    <row r="26" spans="1:6" ht="15.75" customHeight="1">
      <c r="A26" s="6" t="s">
        <v>28</v>
      </c>
      <c r="B26" s="7">
        <v>42442490</v>
      </c>
      <c r="C26" s="7">
        <v>22576731</v>
      </c>
      <c r="D26" s="8">
        <f t="shared" si="0"/>
        <v>53.1937004638512</v>
      </c>
      <c r="E26" s="9"/>
      <c r="F26" s="9"/>
    </row>
    <row r="27" spans="1:6" ht="15.75" customHeight="1">
      <c r="A27" s="6" t="s">
        <v>29</v>
      </c>
      <c r="B27" s="7">
        <v>26719577</v>
      </c>
      <c r="C27" s="7">
        <v>13748127.16</v>
      </c>
      <c r="D27" s="8">
        <f t="shared" si="0"/>
        <v>51.45338625682585</v>
      </c>
      <c r="E27" s="9"/>
      <c r="F27" s="9"/>
    </row>
    <row r="28" spans="1:6" ht="15.75" customHeight="1">
      <c r="A28" s="6" t="s">
        <v>30</v>
      </c>
      <c r="B28" s="7">
        <v>55828314</v>
      </c>
      <c r="C28" s="7">
        <v>27561408.97</v>
      </c>
      <c r="D28" s="8">
        <f t="shared" si="0"/>
        <v>49.36815568172093</v>
      </c>
      <c r="E28" s="9"/>
      <c r="F28" s="9"/>
    </row>
    <row r="29" spans="1:6" ht="15.75" customHeight="1">
      <c r="A29" s="6" t="s">
        <v>31</v>
      </c>
      <c r="B29" s="7">
        <v>81234985</v>
      </c>
      <c r="C29" s="7">
        <v>38350807.42</v>
      </c>
      <c r="D29" s="8">
        <f t="shared" si="0"/>
        <v>47.20971810359785</v>
      </c>
      <c r="E29" s="9"/>
      <c r="F29" s="9"/>
    </row>
    <row r="30" spans="1:6" ht="15.75" customHeight="1">
      <c r="A30" s="6" t="s">
        <v>32</v>
      </c>
      <c r="B30" s="7">
        <v>8499963</v>
      </c>
      <c r="C30" s="7">
        <v>4349623</v>
      </c>
      <c r="D30" s="8">
        <f t="shared" si="0"/>
        <v>51.17225804394678</v>
      </c>
      <c r="E30" s="9"/>
      <c r="F30" s="9"/>
    </row>
    <row r="31" spans="1:6" ht="15.75" customHeight="1">
      <c r="A31" s="6" t="s">
        <v>33</v>
      </c>
      <c r="B31" s="7">
        <v>20609705</v>
      </c>
      <c r="C31" s="7">
        <v>10945017</v>
      </c>
      <c r="D31" s="8">
        <f t="shared" si="0"/>
        <v>53.10613131046756</v>
      </c>
      <c r="E31" s="9"/>
      <c r="F31" s="9"/>
    </row>
    <row r="32" spans="1:6" ht="15.75" customHeight="1">
      <c r="A32" s="6" t="s">
        <v>34</v>
      </c>
      <c r="B32" s="7">
        <v>27530845</v>
      </c>
      <c r="C32" s="7">
        <v>16699484.56</v>
      </c>
      <c r="D32" s="8">
        <f t="shared" si="0"/>
        <v>60.6573628960535</v>
      </c>
      <c r="E32" s="9"/>
      <c r="F32" s="9"/>
    </row>
    <row r="33" spans="1:6" ht="15.75" customHeight="1">
      <c r="A33" s="6" t="s">
        <v>35</v>
      </c>
      <c r="B33" s="7">
        <v>23235745</v>
      </c>
      <c r="C33" s="7">
        <v>12527492</v>
      </c>
      <c r="D33" s="8">
        <f t="shared" si="0"/>
        <v>53.914742135446915</v>
      </c>
      <c r="E33" s="9"/>
      <c r="F33" s="9"/>
    </row>
    <row r="34" spans="1:6" ht="15.75" customHeight="1">
      <c r="A34" s="6" t="s">
        <v>36</v>
      </c>
      <c r="B34" s="7">
        <v>44241312</v>
      </c>
      <c r="C34" s="7">
        <v>20434527</v>
      </c>
      <c r="D34" s="8">
        <f t="shared" si="0"/>
        <v>46.18879069409153</v>
      </c>
      <c r="E34" s="9"/>
      <c r="F34" s="9"/>
    </row>
    <row r="35" spans="1:6" ht="15.75" customHeight="1">
      <c r="A35" s="6" t="s">
        <v>37</v>
      </c>
      <c r="B35" s="7">
        <v>52815338</v>
      </c>
      <c r="C35" s="7">
        <v>27348153</v>
      </c>
      <c r="D35" s="8">
        <f t="shared" si="0"/>
        <v>51.7807024164079</v>
      </c>
      <c r="E35" s="9"/>
      <c r="F35" s="9"/>
    </row>
    <row r="36" spans="1:6" ht="17.25" customHeight="1">
      <c r="A36" s="6" t="s">
        <v>38</v>
      </c>
      <c r="B36" s="7">
        <v>67830713</v>
      </c>
      <c r="C36" s="7">
        <v>35149061</v>
      </c>
      <c r="D36" s="8">
        <f t="shared" si="0"/>
        <v>51.818799251011846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2651447409</v>
      </c>
      <c r="C38" s="11">
        <f>SUM(C4:C37)</f>
        <v>1356875363.2</v>
      </c>
      <c r="D38" s="12">
        <f t="shared" si="0"/>
        <v>51.17489257355283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4"/>
      <c r="D41" s="64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4"/>
      <c r="D45" s="64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Хохлова Н.В.</cp:lastModifiedBy>
  <dcterms:created xsi:type="dcterms:W3CDTF">2017-04-07T08:33:37Z</dcterms:created>
  <dcterms:modified xsi:type="dcterms:W3CDTF">2018-08-15T12:44:11Z</dcterms:modified>
  <cp:category/>
  <cp:version/>
  <cp:contentType/>
  <cp:contentStatus/>
</cp:coreProperties>
</file>